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65" windowWidth="14355" windowHeight="4635" activeTab="5"/>
  </bookViews>
  <sheets>
    <sheet name="จังหวัด 60" sheetId="1" r:id="rId1"/>
    <sheet name="เพิ่มเติม 60" sheetId="5" r:id="rId2"/>
    <sheet name="จังหวัด 61" sheetId="6" r:id="rId3"/>
    <sheet name="กลุ่มจังหวัด 61" sheetId="9" r:id="rId4"/>
    <sheet name="งบภาค 61" sheetId="10" r:id="rId5"/>
    <sheet name="งบเร่งด่วน 61" sheetId="11" r:id="rId6"/>
    <sheet name="งบกลาง 61" sheetId="12" r:id="rId7"/>
    <sheet name="คก.งบเหลือจ่าย" sheetId="14" r:id="rId8"/>
  </sheets>
  <definedNames>
    <definedName name="_xlnm.Print_Titles" localSheetId="3">'กลุ่มจังหวัด 61'!$4:$5</definedName>
    <definedName name="_xlnm.Print_Titles" localSheetId="7">คก.งบเหลือจ่าย!$4:$5</definedName>
    <definedName name="_xlnm.Print_Titles" localSheetId="6">'งบกลาง 61'!$4:$5</definedName>
    <definedName name="_xlnm.Print_Titles" localSheetId="4">'งบภาค 61'!$4:$5</definedName>
    <definedName name="_xlnm.Print_Titles" localSheetId="5">'งบเร่งด่วน 61'!$4:$5</definedName>
    <definedName name="_xlnm.Print_Titles" localSheetId="0">'จังหวัด 60'!$4:$5</definedName>
    <definedName name="_xlnm.Print_Titles" localSheetId="2">'จังหวัด 61'!$4:$5</definedName>
    <definedName name="_xlnm.Print_Titles" localSheetId="1">'เพิ่มเติม 60'!$4:$5</definedName>
  </definedNames>
  <calcPr calcId="124519"/>
</workbook>
</file>

<file path=xl/calcChain.xml><?xml version="1.0" encoding="utf-8"?>
<calcChain xmlns="http://schemas.openxmlformats.org/spreadsheetml/2006/main">
  <c r="D15" i="11"/>
  <c r="F14" i="9" l="1"/>
  <c r="D14"/>
  <c r="F21" i="6"/>
  <c r="D21"/>
  <c r="F17" i="5"/>
  <c r="D17"/>
  <c r="F9" i="1"/>
  <c r="D9"/>
  <c r="F14" i="12"/>
  <c r="D14"/>
  <c r="D22" i="14"/>
  <c r="F9" i="10" l="1"/>
  <c r="D9"/>
</calcChain>
</file>

<file path=xl/sharedStrings.xml><?xml version="1.0" encoding="utf-8"?>
<sst xmlns="http://schemas.openxmlformats.org/spreadsheetml/2006/main" count="477" uniqueCount="236">
  <si>
    <t>ลำดับ</t>
  </si>
  <si>
    <t>โครงการ</t>
  </si>
  <si>
    <t>หน่วยงานที่รับผิดชอบ</t>
  </si>
  <si>
    <t>สนง.ป้องกันและบรรเทาสาธารณภัยจังหวัดพังงา</t>
  </si>
  <si>
    <t>สนง.โยธาธิการและผังเมืองจังหวัดพังงา</t>
  </si>
  <si>
    <t>โครงการท่องเที่ยวเชิงเกษตร แหล่งเรียนรู้คู่การอนุรักษ์</t>
  </si>
  <si>
    <t xml:space="preserve">วงเงินงบประมาณที่ได้รับการจัดสรร </t>
  </si>
  <si>
    <t>การจัดหา/จัดซื้อ/จัดจ้าง</t>
  </si>
  <si>
    <t>วิธีการจัดหา</t>
  </si>
  <si>
    <t>วงเงินที่ใช้</t>
  </si>
  <si>
    <t>กำหนดระยะเวลา</t>
  </si>
  <si>
    <t>เริ่มต้น</t>
  </si>
  <si>
    <t>สิ้นสุด</t>
  </si>
  <si>
    <t>การเบิกจ่าย</t>
  </si>
  <si>
    <t>ร้อยละ</t>
  </si>
  <si>
    <t>ผลการเบิกจ่ายปัจจุบัน</t>
  </si>
  <si>
    <t>หมายเหตุ</t>
  </si>
  <si>
    <t>e-bidding</t>
  </si>
  <si>
    <t xml:space="preserve"> -</t>
  </si>
  <si>
    <t xml:space="preserve"> 22 มี.ค. 60</t>
  </si>
  <si>
    <t xml:space="preserve"> 2 ก.ย. 61</t>
  </si>
  <si>
    <t xml:space="preserve"> 25 มี.ค. 60</t>
  </si>
  <si>
    <t xml:space="preserve"> 1 ต.ค. 60</t>
  </si>
  <si>
    <t xml:space="preserve"> 31 ก.ค. 61</t>
  </si>
  <si>
    <t>แผนขับเคลื่อนการเบิกจ่ายการดำเนินการโครงการตามแผนปฏิบัติราชการกลุ่มจังหวัด  ประจำปีงบประมาณ 2560</t>
  </si>
  <si>
    <t>แผนขับเคลื่อนการเบิกจ่ายการดำเนินการโครงการตามแผนปฏิบัติราชการของจังหวัดพังงา  ประจำปีงบประมาณ 2560</t>
  </si>
  <si>
    <t>โครงการปรับปรุงท่าเรือช่องหลาดรองรับเฟอร์รี่ ม.2 ตำบลเกาะยาวใหญ่  อำเภอเกาะยาว</t>
  </si>
  <si>
    <t>อำเภอเกาะยาว</t>
  </si>
  <si>
    <t>อำเภอเมืองพังงา</t>
  </si>
  <si>
    <t>สนง.อุตสาหกรรมจังหวัดพังงา</t>
  </si>
  <si>
    <t xml:space="preserve"> 1 ส.ค. 60</t>
  </si>
  <si>
    <t xml:space="preserve"> 21 ก.ค. 62</t>
  </si>
  <si>
    <t xml:space="preserve"> 22 ม.ค. 62</t>
  </si>
  <si>
    <t xml:space="preserve"> 31 ส.ค. 60</t>
  </si>
  <si>
    <t xml:space="preserve"> 13 พ.ย. 61</t>
  </si>
  <si>
    <t xml:space="preserve"> 5 ส.ค. 61</t>
  </si>
  <si>
    <t xml:space="preserve"> 20 ส.ค. 62</t>
  </si>
  <si>
    <t xml:space="preserve"> 1 ก.ย. 60</t>
  </si>
  <si>
    <t xml:space="preserve"> 31 ก.ค. 60</t>
  </si>
  <si>
    <t xml:space="preserve"> 28 มี.ค. 61</t>
  </si>
  <si>
    <t>ดำเนินการเอง</t>
  </si>
  <si>
    <t>ที่ทำการปกครองจังหวัดพังงา</t>
  </si>
  <si>
    <t xml:space="preserve"> 31 ส.ค. 61</t>
  </si>
  <si>
    <t xml:space="preserve">  1 ต.ค. 60</t>
  </si>
  <si>
    <t xml:space="preserve"> 20 มี.ค. 61</t>
  </si>
  <si>
    <t>สนง.ประมงจังหวัดพังงา</t>
  </si>
  <si>
    <t>เฉพาะเจาะจง</t>
  </si>
  <si>
    <t xml:space="preserve"> 30 ก.ย. 61</t>
  </si>
  <si>
    <t>สำนักงานพัฒนาชุมชนจังหวัดพังงา</t>
  </si>
  <si>
    <t>อาหารปลอดภัยเพื่อสนับสนุนการท่องเที่ยวจังหวัดพังงา</t>
  </si>
  <si>
    <t>สนง.เกษตรและสหกรณ์จังหวัดพังงา</t>
  </si>
  <si>
    <t xml:space="preserve"> 13 ก.ค. 61</t>
  </si>
  <si>
    <t xml:space="preserve"> 16 มี.ค. 61</t>
  </si>
  <si>
    <t>ค่าใช้จ่ายในการบริหารงานจังหวัดแบบบูรณาการ</t>
  </si>
  <si>
    <t>สำนักงานจังหวัดพังงา</t>
  </si>
  <si>
    <t xml:space="preserve">  30 ก.ย. 61</t>
  </si>
  <si>
    <t>e-bidding  เฉพาะเจาะจง</t>
  </si>
  <si>
    <t>สนง.สาธารณสุขจังหวัดพังงา</t>
  </si>
  <si>
    <t>ประชาสัมพันธ์การท่องเที่ยวจังหวัดพังงาสู่จุดหมายปลายทางของนักท่องเที่ยว</t>
  </si>
  <si>
    <t>สนง.ประชาสัมพันธ์จังหวัดพังงา</t>
  </si>
  <si>
    <t xml:space="preserve"> 1 พ.ย. 60</t>
  </si>
  <si>
    <t>พังงาเมืองสมุนไพร</t>
  </si>
  <si>
    <t xml:space="preserve"> 24 ต.ค. 60</t>
  </si>
  <si>
    <t xml:space="preserve"> 30 ส.ค. 61</t>
  </si>
  <si>
    <t>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เพื่อสร้างศักยภาพการท่องเที่ยวทางวัฒนธรรมและประวัติศาสตร์ของเขตการท่องเที่ยวอันดามัน</t>
  </si>
  <si>
    <t>สำนักงานวัฒนธรรมจังหวัดพังงา</t>
  </si>
  <si>
    <t>อำเภอกะปง</t>
  </si>
  <si>
    <t>อำเภอตะกั่วป่า</t>
  </si>
  <si>
    <t xml:space="preserve"> 1 มี.ค. 61</t>
  </si>
  <si>
    <t xml:space="preserve"> 16 ก.ย. 61</t>
  </si>
  <si>
    <t>อำเภอเมืองเมืองพังงา</t>
  </si>
  <si>
    <t>*ยกเลิกโครงการ ตามหนังสือจังหวัดพังงาด่วนที่สุด ที่ พง 0017.2/ว1355 ลงวันที่ 20 มี.ค. 61</t>
  </si>
  <si>
    <t xml:space="preserve">*ยกเลิกโครงการฯ เนื่องจากติดกฎหมายสิ่งแวดล้อมของสำนักงานทรัพยากรธรรมชาติและสิ่งแวดล้อมจังหวัดพังงา(ทสจ.พังงา) 
โดยมีมติในที่ประชุม ก.บ.จ.จังหวัดพังงา ครั้งที่ 1/2561 
ในวันที่ 28 ก.พ.2561 ยกเลิกโครงการ
</t>
  </si>
  <si>
    <t>แผนขับเคลื่อนการเบิกจ่ายการดำเนินการโครงการตามแผนปฏิบัติราชการจังหวัด  ประจำปีงบประมาณ 2561</t>
  </si>
  <si>
    <t>แผนขับเคลื่อนการเบิกจ่ายการดำเนินการโครงการตามแผนปฏิบัติราชการของกลุ่มจังหวัด  ประจำปีงบประมาณ 2561</t>
  </si>
  <si>
    <t>สนง.วัฒนธรรมจังหวัดพังงา</t>
  </si>
  <si>
    <t xml:space="preserve"> 19 ม.ค. 61</t>
  </si>
  <si>
    <t xml:space="preserve"> 20 มิ.ย. 61</t>
  </si>
  <si>
    <t>โครงการแหล่งเรียนรู้ประมงเพื่อการท่องเที่ยว</t>
  </si>
  <si>
    <t>ศูนย์วิจัยประมงและชายฝั่งจังหวัดพังงา</t>
  </si>
  <si>
    <t xml:space="preserve"> 30 มี.ค. 61</t>
  </si>
  <si>
    <t xml:space="preserve"> 24 ม.ค. 62</t>
  </si>
  <si>
    <t>โครงการก่อสร้างเขื่อนป้องกันตลิ่งริมชายทะเลอันดามัน วัดเทศก์ธรรมนาวา (วัดท่าไทร)</t>
  </si>
  <si>
    <t xml:space="preserve"> 1 ส.ค. 62</t>
  </si>
  <si>
    <t>โครงการก่อสร้างเขื่อนป้องกันตลิ่งริมชายทะเลอันดามัน (หาดแหลมปะการัง)</t>
  </si>
  <si>
    <t xml:space="preserve"> 13 มี.ค. 61</t>
  </si>
  <si>
    <t xml:space="preserve"> 7 ธ.ค. 61</t>
  </si>
  <si>
    <t>อ.ตะกั่วป่า/อบจ.พังงา</t>
  </si>
  <si>
    <t xml:space="preserve"> 1 ต.ค. 61</t>
  </si>
  <si>
    <t>สนง.ทสจ.พังงา</t>
  </si>
  <si>
    <t>โครงการรักษ์อันดามัน</t>
  </si>
  <si>
    <t>งบดำเนินงาน</t>
  </si>
  <si>
    <t>แผนขับเคลื่อนการเบิกจ่ายการดำเนินการโครงการบูรณาการเสริมสร้างความเข้มแข็งให้กับเศรษฐกิจภายในประเทศ ( แผนภาคใต้ : อันดามัน – อ่าวไทย ) พ.ศ.2561 จังหวัดพังงา  ประจำปีงบประมาณ 2561</t>
  </si>
  <si>
    <t xml:space="preserve">กิจกรรมพัฒนาเส้นทางคมนาคมสู่แหล่งท่องเที่ยว เสม็ดนางชี (Unseen  Andaman) ถนนสายท่าอยู่ – ย่านสะบ้า (งบภาค)
</t>
  </si>
  <si>
    <t>กิจกรรมโครงการ Phangnga Smart  Travel  เพื่อยกระดับการอำนวยความสะดวกในการเดินทาง  และการท่องเที่ยวในกลุ่มจังหวัดอันดามัน  ตามกรอบยุทธศาสตร์ประเทศไทย 4.0 (งบภาค)</t>
  </si>
  <si>
    <t>ผลการดำเนินงานปัจจุบัน</t>
  </si>
  <si>
    <t>สนง.พัฒนาชุมชนจังหวัดพังงา</t>
  </si>
  <si>
    <t>อำเภอตะกั่วทุ่ง</t>
  </si>
  <si>
    <t>โครงการจัดหาชุดเฉพาะกิจดูแลประชาชนและนักท่องเที่ยวจังหวัดพังงา</t>
  </si>
  <si>
    <t xml:space="preserve"> 19 ก.พ. 61</t>
  </si>
  <si>
    <t xml:space="preserve"> 15 พ.ค. 61</t>
  </si>
  <si>
    <t>แผนขับเคลื่อนการเบิกจ่ายการดำเนินการโครงการงบประมาณค่าใช้จ่ายในการสนับสนุนการแก้ไขปัญหาความเดือดร้อนเร่งด่วนของประชาชนในจังหวัด  จังหวัดพังงา ประจำปีงบประมาณ 2561</t>
  </si>
  <si>
    <t>อ.ตะกั่วทุ่ง</t>
  </si>
  <si>
    <t>อ.เมือง</t>
  </si>
  <si>
    <t>อ.กะปง</t>
  </si>
  <si>
    <t>อ.ท้ายเหมือง</t>
  </si>
  <si>
    <t>อ.คุระบุรี</t>
  </si>
  <si>
    <t>อ.ทับปุด</t>
  </si>
  <si>
    <t xml:space="preserve"> e-bidding</t>
  </si>
  <si>
    <r>
      <t>แผนขับเคลื่อนการเบิกจ่าย งบกลาง รายการเงินสำรองจ่ายฉุกเฉินหรือจำเป็น ของรองนายกรัฐมนตรี (พลเอก ฉัตรชัย  สาริกัลยะ) เขตตรวจราชการที่ 7 จังหวัดพังงา ประจำปีงบประมาณ 2561 (</t>
    </r>
    <r>
      <rPr>
        <b/>
        <u/>
        <sz val="18"/>
        <color theme="1"/>
        <rFont val="TH SarabunPSK"/>
        <family val="2"/>
      </rPr>
      <t>ได้รับการพิจารณาอนุมัติกรอบวงเงินวันที่ 3 พ.ค.2561</t>
    </r>
    <r>
      <rPr>
        <b/>
        <sz val="18"/>
        <color theme="1"/>
        <rFont val="TH SarabunPSK"/>
        <family val="2"/>
      </rPr>
      <t>)</t>
    </r>
  </si>
  <si>
    <t xml:space="preserve"> 5 ต.ค. 61</t>
  </si>
  <si>
    <t>โครงการก่อสร้างถนน คสล.หลังโรงเรียนบ้านบางติบ หมู่ 6 ตำบลบางวัน อำเภอคุระบุรี  จังหวัดพังงา</t>
  </si>
  <si>
    <t xml:space="preserve"> 4 มิ.ย.61</t>
  </si>
  <si>
    <t xml:space="preserve"> 5 มิ.ย.61</t>
  </si>
  <si>
    <t xml:space="preserve"> 4 ก.ค.61</t>
  </si>
  <si>
    <t xml:space="preserve"> 5 ก.ค.61</t>
  </si>
  <si>
    <t>ลงนามในสัญญา</t>
  </si>
  <si>
    <t xml:space="preserve"> 7 มิ.ย.61</t>
  </si>
  <si>
    <t>ผลการดำเนินงาน(%)</t>
  </si>
  <si>
    <t xml:space="preserve"> 7 มิ.ย. 61</t>
  </si>
  <si>
    <t xml:space="preserve"> 6 มิ.ย.61</t>
  </si>
  <si>
    <t xml:space="preserve"> 26 ก.ค. 61</t>
  </si>
  <si>
    <t xml:space="preserve"> 27 ก.ค. 61</t>
  </si>
  <si>
    <t xml:space="preserve"> 23 พ.ย.61</t>
  </si>
  <si>
    <t xml:space="preserve"> 16 ก.ค 61</t>
  </si>
  <si>
    <t xml:space="preserve"> 17 ก.ค. 61</t>
  </si>
  <si>
    <t xml:space="preserve"> 21 มิ.ย. 61</t>
  </si>
  <si>
    <t xml:space="preserve"> 23 ก.ค. 61</t>
  </si>
  <si>
    <t xml:space="preserve"> 23 ก.ย. 61</t>
  </si>
  <si>
    <t xml:space="preserve"> 22 มิ.ย. 61</t>
  </si>
  <si>
    <t xml:space="preserve"> โครงการก่อสร้างยกระดับทางเท้าเพื่อป้องกันแก้ไขปัญหา   น้ำทะเลหนุนท่วมทางเท้าเดิม ชุมชนสามช่องเหนือ</t>
  </si>
  <si>
    <t>โครงการพัฒนาภาพลักษณ์ศูนย์เพื่อน To Be Number One แก้ไขปัญหายาเสพติดในจังหวัดพังงา</t>
  </si>
  <si>
    <t>สนง.โยธาธิการและ    ผังเมืองจังหวัดพังงา</t>
  </si>
  <si>
    <t xml:space="preserve"> 26 มิ.ย. 61</t>
  </si>
  <si>
    <t>โครงการพัฒนาภาพลักษณ์ศูนย์เพื่อน To Be Number One แก้ไขปัญหายาเสพติดในพื้นที่โรงเรียนทุ่งโพธิ์วิทยา ครั้งที่ 2</t>
  </si>
  <si>
    <t>โรงเรียนทุ่งโพธิ์วิทยา</t>
  </si>
  <si>
    <t>โครงการขุดลอกคูระบายน้ำเพื่อแก้ปัญหาอุทกภัยทางถนน</t>
  </si>
  <si>
    <t>โครงการส่งเสริมความปลอดภัยนักท่องเที่ยวป้องกันและแก้ไขอุบัติเหตุทางถนน</t>
  </si>
  <si>
    <t>อำเภอทับปุด</t>
  </si>
  <si>
    <t>โครงการบริหารจัดการและฟื้นฟูทรัพยากรโดยชุมชนชายฝั่งอันดามัน</t>
  </si>
  <si>
    <t xml:space="preserve"> 28 ส.ค. 61</t>
  </si>
  <si>
    <t xml:space="preserve"> 8 ก.พ. 61</t>
  </si>
  <si>
    <t xml:space="preserve"> 26 เม.ย.61</t>
  </si>
  <si>
    <t xml:space="preserve"> 26 ม.ค. 62</t>
  </si>
  <si>
    <t xml:space="preserve"> 19 พ.ค. 61</t>
  </si>
  <si>
    <t xml:space="preserve"> 4 ก.ค. 62</t>
  </si>
  <si>
    <t xml:space="preserve"> 11 มี.ค. 63</t>
  </si>
  <si>
    <t xml:space="preserve"> 20 ส.ค. 61</t>
  </si>
  <si>
    <t xml:space="preserve">  13 ม.ค.62</t>
  </si>
  <si>
    <t xml:space="preserve">  18 เม.ย.61</t>
  </si>
  <si>
    <t xml:space="preserve">  25 พ.ค. 61</t>
  </si>
  <si>
    <t xml:space="preserve">  2 ก.ย. 61</t>
  </si>
  <si>
    <t xml:space="preserve">  11 พ.ค. 61</t>
  </si>
  <si>
    <t xml:space="preserve">  6 ม.ค. 62</t>
  </si>
  <si>
    <t xml:space="preserve"> 22 มี.ค. 61</t>
  </si>
  <si>
    <t xml:space="preserve"> 16 ม.ค. 62</t>
  </si>
  <si>
    <t xml:space="preserve"> 4 พ.ค. 61</t>
  </si>
  <si>
    <t xml:space="preserve"> 29 ม.ค. 62</t>
  </si>
  <si>
    <t xml:space="preserve"> 17 พ.ค. 61</t>
  </si>
  <si>
    <t xml:space="preserve"> 18 ก.ค. 61</t>
  </si>
  <si>
    <t xml:space="preserve"> 16 ต.ค. 61</t>
  </si>
  <si>
    <t xml:space="preserve"> โครงการปรับปรุงยกระดับลานท่าเทียบเรือประจำบ้านเกาะเคี่ยม เพื่อแก้ไขปัญหาน้ำท่วม หมู่ที่ 5 ตำบลบางเตย    อำเภอเมือง จังหวัดพังงา</t>
  </si>
  <si>
    <t xml:space="preserve"> โครงการก่อสร้างสะพาน คสล.ช่องพลี หมู่ที่ 4  ตำบลท่านา  อำเภอกะปง  จังหวัดพังงา</t>
  </si>
  <si>
    <t xml:space="preserve"> โครงการปรับปรุงซ่อมแซมกำแพงกันดิน หมู่ที่ 6 เพื่อแก้ไขปัญหาการกัดเซาะแนวตลิ่ง    หมู่ที่ 6 ตำบลบางเตย    อำเภอเมือง  จังหวัดพังงา</t>
  </si>
  <si>
    <t xml:space="preserve"> 19 ก.พ.61</t>
  </si>
  <si>
    <t xml:space="preserve"> 1 พ.ค. 61</t>
  </si>
  <si>
    <t xml:space="preserve"> 30 ก.ย.61</t>
  </si>
  <si>
    <r>
      <t xml:space="preserve">โครงการกิจกรรมรณรงค์ประชาสัมพันธ์เนื่องในวันต่อต้านยาเสพติดโลก (26 มิถุนายน 2561) จังหวัดพังงา </t>
    </r>
    <r>
      <rPr>
        <b/>
        <u/>
        <sz val="16"/>
        <rFont val="TH SarabunPSK"/>
        <family val="2"/>
      </rPr>
      <t>(ของบเพิ่มเติม)</t>
    </r>
  </si>
  <si>
    <t xml:space="preserve">แผนขับเคลื่อนการเบิกจ่ายโครงการที่ขอใช้เงินเหลือจ่าย งบประมาณประจำปี 2561  </t>
  </si>
  <si>
    <t>โครงการพัฒนาศักยภาพ TO BE NUMBER ONE จังหวัดพังงา ปี 2561</t>
  </si>
  <si>
    <t>โครงการส่งเสริมโรงเรียนคุณธรรมในพื้นที่โรงเรียนที่ สมเด็จพระเทพรัตนราชสุดาฯ สยามบรมราชกุมารีทรงอุปถัมป์</t>
  </si>
  <si>
    <t>โครงการทุ่นท่าเทียบเรือลอยน้ำจังหวัดพังงา</t>
  </si>
  <si>
    <t>โครงการส่งเสริมวัฒนธรรมย้อนรอยเล่าเรื่องเมืองกราภูงา</t>
  </si>
  <si>
    <t>โครงการเกษตรเพื่ออาหารกลางวันโรงเรียนอันเนื่องมาจากพระราชดำริ</t>
  </si>
  <si>
    <t>โครงการเกษตรเพื่ออาหารกลางวันสำหรับนักเรียน</t>
  </si>
  <si>
    <t>โครงการติดตั้งกล้องวงจรปิด CCTV ในพื้นที่แหล่งท่องเที่ยวสำคัญของจังหวัดพังงา</t>
  </si>
  <si>
    <t>โครงการส่งเสริมด้านการท่องเที่ยวเชิงกีฬาจังหวัดพังงา (Sport Tourism)</t>
  </si>
  <si>
    <t>โครงการแข่งขันกีฬาเพื่อส่งเสริมการท่องเที่ยวจังหวัดพังงา กิจกรรม :  จัดมหกรรมแข่งขันกีฬา</t>
  </si>
  <si>
    <t>โครงการขับเคลื่อนการขยายผลศูนย์เรียนรู้เศรษฐกิจพอเพียงตามแนวพระราชดำริ</t>
  </si>
  <si>
    <t>สนง.พัฒนาสังคมและความมั่นคงของมนุษย์จังหวัดพังงา</t>
  </si>
  <si>
    <t>สนง.ศึกษาธิการจังหวัดพังงา</t>
  </si>
  <si>
    <t>สนง.ท่องเที่ยวและกีฬาจังหวัดพังงา</t>
  </si>
  <si>
    <t>สนง.ปศุสัตว์จังหวัดพังงา</t>
  </si>
  <si>
    <t>อำเภอคุระบุรี</t>
  </si>
  <si>
    <t>ปกครองจังหวัดพังงา</t>
  </si>
  <si>
    <t>ประเภทงบประมาณ</t>
  </si>
  <si>
    <t xml:space="preserve"> มี.ค.61</t>
  </si>
  <si>
    <t xml:space="preserve"> 1 มี.ค.61</t>
  </si>
  <si>
    <t xml:space="preserve"> 30 ส.ค.61</t>
  </si>
  <si>
    <t>โครงการซ่อมสร้างสะพาน
ท่าเทียบเรือโล๊ะจาก</t>
  </si>
  <si>
    <t>สนง.โยธาธิการและ
ผังเมืองจังหวัดพังงา</t>
  </si>
  <si>
    <t>โครงการปรับปรุงภูมิทัศน์ริมเขื่อนและพื้นที่ภายในบริเวณ
ศูนย์ราชการแห่งใหม่</t>
  </si>
  <si>
    <t>ศูนย์วิจัยและพัฒนาประมงชายฝั่ง
จังหวัดพังงา</t>
  </si>
  <si>
    <t>โครงการปรับปรุงท่าเรือคลองหิน บ้านย่านสะบ้า ม.4 
ต.คลองเคียน อ.ตะกั่วทุ่ง</t>
  </si>
  <si>
    <t>โครงการปรับปรุงท่าเทียบเรือบ้านเมืองใหม่ ม.1 
ต.เกาะคอเขา   อ.ตะกั่วป่า</t>
  </si>
  <si>
    <t>โครงการปรับปรุงท่าเทียบเรืออันเป้า ม.7 ต.เกาะยาวน้อย 
ต.เกาะคอเขา อำเภอตะกั่วป่า</t>
  </si>
  <si>
    <t>โครงการปรับปรุงท่าเทียบเรือชุมชน บ้านปากเกาะ ม.3  ตำบลเกาะคอเขา 
อำเภอตะกั่วป่า</t>
  </si>
  <si>
    <t>โครงการปรับปรุงท่าเทียบเรือคลองเหีย ม.1 
ตำบลเกาะยาวใหญ่ 
อำเภอเกาะยาว</t>
  </si>
  <si>
    <t>โครงการปรับปรุงท่าเทียบเรือบ้านแหลมหัวล้าน ม.5 
ตำบลพรุใน อำเภอเกาะยาว</t>
  </si>
  <si>
    <t>โครงการปรับปรุงท่าเทียบเรือมาเนาะห์รับเรือเฟอร์รี่ ม.6 ตำบลเกาะยาวน้อย 
อำเภอเกาะยาว</t>
  </si>
  <si>
    <t>โครงการท่าเรือเฟอรรี่บ้านปากเกาะ ม.3 ต.เกาะคอเขา 
อ.ตะกั่วป่า จ.พังงา</t>
  </si>
  <si>
    <t>โครงการก่อสร้างศูนย์บริการนักท่องเที่ยวและจำหน่ายสินค้าชุมชน ภูเขาไม้ ม.6
 ต.เกาะยาวน้อย อ.เกาะยาว</t>
  </si>
  <si>
    <t xml:space="preserve">โครงการออกแบบและยกระดับผลิตภัณฑ์สินค้าชุมชน
กิจกรรม: กิจกรรมพัฒนา
บรรจุภัณฑ์เพื่อเพิ่มมูลค่า
สินค่า SME
</t>
  </si>
  <si>
    <t>ส่งเสริมและพัฒนาศักยภาพหมู่บ้านสนองปณิธานแม่ของแผ่นดินป้องกันและแก้ไข
ปัญหายาเสพติด</t>
  </si>
  <si>
    <t>พัฒนาคุณภาพ OTOP   เชิงสร้างสรรค์สู่เศรษฐกิจชุมชน
ที่มั่งคั่ง</t>
  </si>
  <si>
    <t xml:space="preserve">ก่อสร้างโป๊ะพร้อมสะพาน
ท่าเทียบเรือ  ตำบลเกาะปันหยี
</t>
  </si>
  <si>
    <t>ก่อสร้างเขื่อนป้องกันตลิ่ง
ริมคลองเหล เพื่อการท่องเที่ยว</t>
  </si>
  <si>
    <t>ปรับปรุงศูนย์วัฒนธรรม  
อำเภอตะกั่วป่า จังหวัดพังงา</t>
  </si>
  <si>
    <t>พัฒนาแหล่งท่องเที่ยวของอำเภอกะปง 
(พิพิธภัณฑ์พระนารายณ์)</t>
  </si>
  <si>
    <t>ปรับปรุงภูมิทัศน์สวนสาธารณะทุ่งพระโพธิ์  เมืองตะกั่วป่า  อำเภอตะกั่วป่า จังหวัดพังงา</t>
  </si>
  <si>
    <t>โครงการการใช้เอกลักษณ์จากศิลปะการแสดงพื้นบ้านสร้างสรรค์ศิลปะการแสดง
พื้นถิ่นอันดามัน เพื่อส่งเสริมการท่องเที่ยวเชิงวัฒนธรรม</t>
  </si>
  <si>
    <t>โครงการบุรณะอาคารจัดทำพิพิธภัณฑ์ทรัพยากรธรณี
อันดามัน</t>
  </si>
  <si>
    <t>โครงการการบริหารจัดการขยะมูลฝอยและน้ำเสีย
ในพื้นที่อันดามัน</t>
  </si>
  <si>
    <t>ที่ทำการปกครองจังหวัดพังงา / 
อบจ.พังงา</t>
  </si>
  <si>
    <t>กิจกรรมพัฒนาโครงสร้างพื้นฐานสู่การท่องเที่ยวทางทะเล : ท่าเทียบเรือ
บ้านป่ายาง หมู่ที่ 10 
ตำบลกะไหล  
อำเภอตะกั่วทุ่ง  
จังหวัดพังงา (งบภาค)</t>
  </si>
  <si>
    <t xml:space="preserve">สนง.ท่องเที่ยวและกีฬา จ.พังงา
(หน่วยงานหลัก)
</t>
  </si>
  <si>
    <t>โครงการสนับสนุนการขับเคลื่อนการพัฒนาประเทศตามโครงการ
ไทยนิยมยั่งยืนจังหวัดพังงา</t>
  </si>
  <si>
    <t xml:space="preserve"> โครงการปรับปรุงถนนและขยายไหล่ทางซอยห้วยซ้องเหนือ หมู่ที่ 1  
ตำบลลำแก่น อำเภอท้ายเหมือง</t>
  </si>
  <si>
    <t xml:space="preserve"> โครงการก่อสร้างถนนคอนกรีต
เสริมเหล็ก สายโคกโหนด  หมู่ที่ 4  
ตำบลโคกเจริญ  อำเภอทับปุด  
จังหวัดพังงา</t>
  </si>
  <si>
    <t>โครงการก่อสร้าง คสล.สายในหงบเชื่อมหมู่ 3-4 กว้าง 5 เมตร ยาว 250 เมตร หนา 0.15 เมตร หรือพื้นที่รวมกัน
ไม่น้อยกว่า 2,500 ตารางเมตร  
ตำบลตากแดด อำเภอเมือง 
จังหวัดพังงา</t>
  </si>
  <si>
    <t>โครงการส่งเสริมการท่องเที่ยวจังหวัดพังงา  
ตามยุทธศาสตร์จังหวัดพังงา</t>
  </si>
  <si>
    <t>โครงการพัฒนาคุณภาพชีวิตผู้พิการ ผู้ด้อยโอกาส 
 และผู้สูงอายุจังหวัดพังงา</t>
  </si>
  <si>
    <t>โครงการเพิ่มประสิทธิภาพบุคลากรเพื่อการบริหารราชการและบริการประชาชนจังหวัดพังงา 
(Coach to me care to you)</t>
  </si>
  <si>
    <t>สำรวจข้อมูล ณ วันที่ 19 กันยายน 2561</t>
  </si>
  <si>
    <t>สำรวจข้อมูล ณ วันที่ 19  กันยายน 2561</t>
  </si>
  <si>
    <t>สำรวจข้อมูล ณ วันที่ 19  ก.ย. 2561</t>
  </si>
  <si>
    <t>สำรวจข้อมูล ณ วันที่ 19  กันยนยน 2561</t>
  </si>
  <si>
    <t>รวม</t>
  </si>
  <si>
    <t>โครงการพัฒนาศักยภาพบุคลากรเพื่อเพิ่มประสิทธิภาพการบูรณาการขับเคลื่อนนโยบายในระดับพื้นที่และแก้ไขปัญหายาเสพติด</t>
  </si>
  <si>
    <t>โครงการส่งเสริมอาชีพประชาชนในพื้นที่จังหวัดพังงา</t>
  </si>
  <si>
    <t>โครงการส่งเสริมการปฏิบัติธรรม สร้างความเข้มแข็งทางจิต</t>
  </si>
  <si>
    <t>กศน.พังงา</t>
  </si>
  <si>
    <t>ระบบสุขาภิบาล  คลองบางหลาโอน ขนาด 500 
ลบ/ม./วัน 
หมู่ที่ 7 ตำบลคึกคัก 
อำเภอตะกั่วป่า  จังหวัดพังงา</t>
  </si>
  <si>
    <t>บริหารจัดการขยะมูลฝอยในแหล่งท่องเที่ยว 
ตำบลเกาะปันหยี</t>
  </si>
  <si>
    <t>พัฒนาแหล่งท่องเที่ยว
บ่อน้ำพุร้อนบ้านปากพู่  
อ.กะปง</t>
  </si>
  <si>
    <t>โครงการส่งเสริมเกษตรผู้เลี้ยงโคเนื้อในพื้นที่</t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</si>
</sst>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8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b/>
      <sz val="16"/>
      <name val="TH SarabunIT๙"/>
      <family val="2"/>
    </font>
    <font>
      <b/>
      <u val="double"/>
      <sz val="16"/>
      <name val="TH SarabunPSK"/>
      <family val="2"/>
    </font>
    <font>
      <b/>
      <u/>
      <sz val="18"/>
      <color theme="1"/>
      <name val="TH SarabunPSK"/>
      <family val="2"/>
    </font>
    <font>
      <b/>
      <sz val="18"/>
      <name val="TH SarabunPSK"/>
      <family val="2"/>
    </font>
    <font>
      <b/>
      <u/>
      <sz val="16"/>
      <name val="TH SarabunPSK"/>
      <family val="2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15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3" fontId="8" fillId="0" borderId="5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3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15" fontId="8" fillId="0" borderId="1" xfId="0" applyNumberFormat="1" applyFont="1" applyBorder="1" applyAlignment="1">
      <alignment horizontal="center" vertical="top"/>
    </xf>
    <xf numFmtId="15" fontId="8" fillId="0" borderId="5" xfId="0" applyNumberFormat="1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2" fontId="8" fillId="0" borderId="1" xfId="0" applyNumberFormat="1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 wrapText="1"/>
    </xf>
    <xf numFmtId="3" fontId="8" fillId="0" borderId="7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0" fontId="0" fillId="0" borderId="0" xfId="0" applyBorder="1"/>
    <xf numFmtId="0" fontId="8" fillId="0" borderId="1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/>
    <xf numFmtId="0" fontId="4" fillId="0" borderId="1" xfId="0" applyFont="1" applyFill="1" applyBorder="1" applyAlignment="1">
      <alignment horizontal="center" vertical="top"/>
    </xf>
    <xf numFmtId="3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15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17" fontId="8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vertical="top" wrapText="1"/>
    </xf>
    <xf numFmtId="3" fontId="8" fillId="0" borderId="1" xfId="0" applyNumberFormat="1" applyFont="1" applyBorder="1" applyAlignment="1">
      <alignment vertical="top"/>
    </xf>
    <xf numFmtId="0" fontId="0" fillId="0" borderId="1" xfId="0" applyBorder="1" applyAlignment="1"/>
    <xf numFmtId="3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10" fillId="0" borderId="1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zoomScale="77" zoomScaleNormal="77" workbookViewId="0">
      <selection activeCell="K13" sqref="K13"/>
    </sheetView>
  </sheetViews>
  <sheetFormatPr defaultRowHeight="14.25"/>
  <cols>
    <col min="1" max="1" width="5.875" customWidth="1"/>
    <col min="2" max="2" width="25.625" customWidth="1"/>
    <col min="3" max="3" width="18.375" customWidth="1"/>
    <col min="4" max="4" width="15.5" customWidth="1"/>
    <col min="5" max="5" width="12.875" customWidth="1"/>
    <col min="6" max="6" width="14.875" customWidth="1"/>
    <col min="7" max="7" width="11.75" customWidth="1"/>
    <col min="8" max="8" width="10.375" customWidth="1"/>
    <col min="9" max="9" width="14.125" customWidth="1"/>
    <col min="10" max="10" width="7.125" customWidth="1"/>
    <col min="11" max="11" width="22.875" customWidth="1"/>
    <col min="12" max="12" width="21.75" customWidth="1"/>
  </cols>
  <sheetData>
    <row r="1" spans="1:12" ht="27.75">
      <c r="A1" s="73" t="s">
        <v>25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1.7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76" t="s">
        <v>224</v>
      </c>
      <c r="L2" s="76"/>
    </row>
    <row r="3" spans="1:12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8.5" customHeight="1">
      <c r="A4" s="74" t="s">
        <v>0</v>
      </c>
      <c r="B4" s="74" t="s">
        <v>1</v>
      </c>
      <c r="C4" s="74" t="s">
        <v>2</v>
      </c>
      <c r="D4" s="75" t="s">
        <v>6</v>
      </c>
      <c r="E4" s="74" t="s">
        <v>7</v>
      </c>
      <c r="F4" s="74"/>
      <c r="G4" s="74" t="s">
        <v>10</v>
      </c>
      <c r="H4" s="74"/>
      <c r="I4" s="74" t="s">
        <v>15</v>
      </c>
      <c r="J4" s="74"/>
      <c r="K4" s="74" t="s">
        <v>95</v>
      </c>
      <c r="L4" s="74" t="s">
        <v>16</v>
      </c>
    </row>
    <row r="5" spans="1:12" ht="55.5" customHeight="1">
      <c r="A5" s="74"/>
      <c r="B5" s="74"/>
      <c r="C5" s="74"/>
      <c r="D5" s="75"/>
      <c r="E5" s="42" t="s">
        <v>8</v>
      </c>
      <c r="F5" s="42" t="s">
        <v>9</v>
      </c>
      <c r="G5" s="42" t="s">
        <v>11</v>
      </c>
      <c r="H5" s="42" t="s">
        <v>12</v>
      </c>
      <c r="I5" s="42" t="s">
        <v>13</v>
      </c>
      <c r="J5" s="42" t="s">
        <v>14</v>
      </c>
      <c r="K5" s="74"/>
      <c r="L5" s="74"/>
    </row>
    <row r="6" spans="1:12" ht="69.75" customHeight="1">
      <c r="A6" s="1">
        <v>1</v>
      </c>
      <c r="B6" s="7" t="s">
        <v>189</v>
      </c>
      <c r="C6" s="7" t="s">
        <v>190</v>
      </c>
      <c r="D6" s="5">
        <v>35480000</v>
      </c>
      <c r="E6" s="8" t="s">
        <v>17</v>
      </c>
      <c r="F6" s="5">
        <v>35480000</v>
      </c>
      <c r="G6" s="1" t="s">
        <v>19</v>
      </c>
      <c r="H6" s="1" t="s">
        <v>20</v>
      </c>
      <c r="I6" s="5"/>
      <c r="J6" s="1"/>
      <c r="K6" s="22"/>
      <c r="L6" s="19"/>
    </row>
    <row r="7" spans="1:12" ht="80.25" customHeight="1">
      <c r="A7" s="18">
        <v>2</v>
      </c>
      <c r="B7" s="22" t="s">
        <v>191</v>
      </c>
      <c r="C7" s="22" t="s">
        <v>190</v>
      </c>
      <c r="D7" s="23">
        <v>34500000</v>
      </c>
      <c r="E7" s="57" t="s">
        <v>17</v>
      </c>
      <c r="F7" s="23">
        <v>34500000</v>
      </c>
      <c r="G7" s="18" t="s">
        <v>21</v>
      </c>
      <c r="H7" s="28">
        <v>22371</v>
      </c>
      <c r="I7" s="23"/>
      <c r="J7" s="18"/>
      <c r="K7" s="22"/>
      <c r="L7" s="19"/>
    </row>
    <row r="8" spans="1:12" ht="87" customHeight="1">
      <c r="A8" s="18">
        <v>3</v>
      </c>
      <c r="B8" s="22" t="s">
        <v>5</v>
      </c>
      <c r="C8" s="22" t="s">
        <v>192</v>
      </c>
      <c r="D8" s="23">
        <v>28000000</v>
      </c>
      <c r="E8" s="64" t="s">
        <v>17</v>
      </c>
      <c r="F8" s="23">
        <v>18963000</v>
      </c>
      <c r="G8" s="18" t="s">
        <v>22</v>
      </c>
      <c r="H8" s="18" t="s">
        <v>23</v>
      </c>
      <c r="I8" s="38"/>
      <c r="J8" s="18"/>
      <c r="K8" s="19"/>
      <c r="L8" s="19"/>
    </row>
    <row r="9" spans="1:12" ht="24">
      <c r="A9" s="77" t="s">
        <v>227</v>
      </c>
      <c r="B9" s="77"/>
      <c r="C9" s="77"/>
      <c r="D9" s="5">
        <f>SUM(D6:D8)</f>
        <v>97980000</v>
      </c>
      <c r="E9" s="1" t="s">
        <v>18</v>
      </c>
      <c r="F9" s="5">
        <f>SUM(F6:F8)</f>
        <v>88943000</v>
      </c>
      <c r="G9" s="1" t="s">
        <v>18</v>
      </c>
      <c r="H9" s="1" t="s">
        <v>18</v>
      </c>
      <c r="I9" s="5"/>
      <c r="J9" s="1"/>
      <c r="K9" s="1"/>
      <c r="L9" s="1"/>
    </row>
    <row r="10" spans="1:12" ht="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12">
    <mergeCell ref="A9:C9"/>
    <mergeCell ref="C4:C5"/>
    <mergeCell ref="B4:B5"/>
    <mergeCell ref="A4:A5"/>
    <mergeCell ref="L4:L5"/>
    <mergeCell ref="A1:L1"/>
    <mergeCell ref="E4:F4"/>
    <mergeCell ref="G4:H4"/>
    <mergeCell ref="I4:J4"/>
    <mergeCell ref="K4:K5"/>
    <mergeCell ref="D4:D5"/>
    <mergeCell ref="K2:L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topLeftCell="A12" zoomScale="89" zoomScaleNormal="89" workbookViewId="0">
      <selection activeCell="E18" sqref="E18"/>
    </sheetView>
  </sheetViews>
  <sheetFormatPr defaultRowHeight="14.25"/>
  <cols>
    <col min="1" max="1" width="5.875" customWidth="1"/>
    <col min="2" max="2" width="23.375" customWidth="1"/>
    <col min="3" max="3" width="18.375" customWidth="1"/>
    <col min="4" max="4" width="15.5" customWidth="1"/>
    <col min="5" max="5" width="12.875" customWidth="1"/>
    <col min="6" max="6" width="12.75" customWidth="1"/>
    <col min="7" max="7" width="11.75" customWidth="1"/>
    <col min="8" max="8" width="10.375" customWidth="1"/>
    <col min="9" max="9" width="14.125" customWidth="1"/>
    <col min="10" max="10" width="8.25" customWidth="1"/>
    <col min="11" max="11" width="23" customWidth="1"/>
    <col min="12" max="12" width="24" customWidth="1"/>
  </cols>
  <sheetData>
    <row r="1" spans="1:12" ht="27.75">
      <c r="A1" s="73" t="s">
        <v>24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7.75">
      <c r="A2" s="50"/>
      <c r="B2" s="50"/>
      <c r="C2" s="50"/>
      <c r="D2" s="50"/>
      <c r="E2" s="50"/>
      <c r="F2" s="50"/>
      <c r="G2" s="50"/>
      <c r="H2" s="50"/>
      <c r="I2" s="50"/>
      <c r="J2" s="50"/>
      <c r="K2" s="76" t="s">
        <v>226</v>
      </c>
      <c r="L2" s="76"/>
    </row>
    <row r="3" spans="1:12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6" customHeight="1">
      <c r="A4" s="78" t="s">
        <v>0</v>
      </c>
      <c r="B4" s="78" t="s">
        <v>1</v>
      </c>
      <c r="C4" s="78" t="s">
        <v>2</v>
      </c>
      <c r="D4" s="80" t="s">
        <v>6</v>
      </c>
      <c r="E4" s="82" t="s">
        <v>7</v>
      </c>
      <c r="F4" s="83"/>
      <c r="G4" s="82" t="s">
        <v>10</v>
      </c>
      <c r="H4" s="83"/>
      <c r="I4" s="82" t="s">
        <v>15</v>
      </c>
      <c r="J4" s="83"/>
      <c r="K4" s="78" t="s">
        <v>95</v>
      </c>
      <c r="L4" s="78" t="s">
        <v>16</v>
      </c>
    </row>
    <row r="5" spans="1:12" ht="42.75" customHeight="1">
      <c r="A5" s="79"/>
      <c r="B5" s="79"/>
      <c r="C5" s="79"/>
      <c r="D5" s="81"/>
      <c r="E5" s="42" t="s">
        <v>8</v>
      </c>
      <c r="F5" s="42" t="s">
        <v>9</v>
      </c>
      <c r="G5" s="42" t="s">
        <v>11</v>
      </c>
      <c r="H5" s="42" t="s">
        <v>12</v>
      </c>
      <c r="I5" s="42" t="s">
        <v>13</v>
      </c>
      <c r="J5" s="42" t="s">
        <v>14</v>
      </c>
      <c r="K5" s="79"/>
      <c r="L5" s="79"/>
    </row>
    <row r="6" spans="1:12" ht="70.5" customHeight="1">
      <c r="A6" s="1">
        <v>1</v>
      </c>
      <c r="B6" s="11" t="s">
        <v>193</v>
      </c>
      <c r="C6" s="7" t="s">
        <v>190</v>
      </c>
      <c r="D6" s="5">
        <v>50000000</v>
      </c>
      <c r="E6" s="8" t="s">
        <v>17</v>
      </c>
      <c r="F6" s="5">
        <v>45560000</v>
      </c>
      <c r="G6" s="1" t="s">
        <v>38</v>
      </c>
      <c r="H6" s="1" t="s">
        <v>146</v>
      </c>
      <c r="I6" s="5"/>
      <c r="J6" s="1"/>
      <c r="K6" s="4"/>
      <c r="L6" s="19"/>
    </row>
    <row r="7" spans="1:12" ht="72.75" customHeight="1">
      <c r="A7" s="1">
        <v>2</v>
      </c>
      <c r="B7" s="11" t="s">
        <v>194</v>
      </c>
      <c r="C7" s="7" t="s">
        <v>190</v>
      </c>
      <c r="D7" s="5">
        <v>9684000</v>
      </c>
      <c r="E7" s="8" t="s">
        <v>17</v>
      </c>
      <c r="F7" s="5">
        <v>9678000</v>
      </c>
      <c r="G7" s="1" t="s">
        <v>141</v>
      </c>
      <c r="H7" s="10" t="s">
        <v>140</v>
      </c>
      <c r="I7" s="5"/>
      <c r="J7" s="1"/>
      <c r="K7" s="4"/>
      <c r="L7" s="19"/>
    </row>
    <row r="8" spans="1:12" ht="68.25" customHeight="1">
      <c r="A8" s="1">
        <v>3</v>
      </c>
      <c r="B8" s="11" t="s">
        <v>195</v>
      </c>
      <c r="C8" s="7" t="s">
        <v>190</v>
      </c>
      <c r="D8" s="5">
        <v>46242000</v>
      </c>
      <c r="E8" s="8" t="s">
        <v>17</v>
      </c>
      <c r="F8" s="5">
        <v>44609000</v>
      </c>
      <c r="G8" s="1" t="s">
        <v>30</v>
      </c>
      <c r="H8" s="1" t="s">
        <v>32</v>
      </c>
      <c r="I8" s="5"/>
      <c r="J8" s="1"/>
      <c r="K8" s="4"/>
      <c r="L8" s="19"/>
    </row>
    <row r="9" spans="1:12" ht="93" customHeight="1">
      <c r="A9" s="1">
        <v>4</v>
      </c>
      <c r="B9" s="11" t="s">
        <v>196</v>
      </c>
      <c r="C9" s="7" t="s">
        <v>190</v>
      </c>
      <c r="D9" s="5">
        <v>21803000</v>
      </c>
      <c r="E9" s="8" t="s">
        <v>17</v>
      </c>
      <c r="F9" s="5">
        <v>17979200</v>
      </c>
      <c r="G9" s="10" t="s">
        <v>142</v>
      </c>
      <c r="H9" s="1" t="s">
        <v>143</v>
      </c>
      <c r="I9" s="5"/>
      <c r="J9" s="1"/>
      <c r="K9" s="4"/>
      <c r="L9" s="19"/>
    </row>
    <row r="10" spans="1:12" ht="93" customHeight="1">
      <c r="A10" s="1">
        <v>5</v>
      </c>
      <c r="B10" s="11" t="s">
        <v>197</v>
      </c>
      <c r="C10" s="7" t="s">
        <v>190</v>
      </c>
      <c r="D10" s="5">
        <v>34600000</v>
      </c>
      <c r="E10" s="8" t="s">
        <v>17</v>
      </c>
      <c r="F10" s="5">
        <v>30440000</v>
      </c>
      <c r="G10" s="1" t="s">
        <v>38</v>
      </c>
      <c r="H10" s="1" t="s">
        <v>145</v>
      </c>
      <c r="I10" s="5"/>
      <c r="J10" s="1"/>
      <c r="K10" s="4"/>
      <c r="L10" s="19"/>
    </row>
    <row r="11" spans="1:12" ht="69" customHeight="1">
      <c r="A11" s="1">
        <v>6</v>
      </c>
      <c r="B11" s="11" t="s">
        <v>198</v>
      </c>
      <c r="C11" s="7" t="s">
        <v>190</v>
      </c>
      <c r="D11" s="5">
        <v>21266000</v>
      </c>
      <c r="E11" s="8" t="s">
        <v>17</v>
      </c>
      <c r="F11" s="5">
        <v>19500000</v>
      </c>
      <c r="G11" s="1" t="s">
        <v>33</v>
      </c>
      <c r="H11" s="1" t="s">
        <v>35</v>
      </c>
      <c r="I11" s="1"/>
      <c r="J11" s="1"/>
      <c r="K11" s="4"/>
      <c r="L11" s="19"/>
    </row>
    <row r="12" spans="1:12" ht="85.5" customHeight="1">
      <c r="A12" s="1">
        <v>7</v>
      </c>
      <c r="B12" s="11" t="s">
        <v>199</v>
      </c>
      <c r="C12" s="7" t="s">
        <v>190</v>
      </c>
      <c r="D12" s="5">
        <v>79325000</v>
      </c>
      <c r="E12" s="8" t="s">
        <v>17</v>
      </c>
      <c r="F12" s="5">
        <v>56597000</v>
      </c>
      <c r="G12" s="1" t="s">
        <v>38</v>
      </c>
      <c r="H12" s="1" t="s">
        <v>31</v>
      </c>
      <c r="I12" s="1"/>
      <c r="J12" s="1"/>
      <c r="K12" s="4"/>
      <c r="L12" s="19"/>
    </row>
    <row r="13" spans="1:12" ht="66" customHeight="1">
      <c r="A13" s="1">
        <v>8</v>
      </c>
      <c r="B13" s="11" t="s">
        <v>26</v>
      </c>
      <c r="C13" s="7" t="s">
        <v>4</v>
      </c>
      <c r="D13" s="5">
        <v>88000000</v>
      </c>
      <c r="E13" s="8" t="s">
        <v>17</v>
      </c>
      <c r="F13" s="5">
        <v>58800000</v>
      </c>
      <c r="G13" s="1" t="s">
        <v>38</v>
      </c>
      <c r="H13" s="1" t="s">
        <v>36</v>
      </c>
      <c r="I13" s="1"/>
      <c r="J13" s="1"/>
      <c r="K13" s="4"/>
      <c r="L13" s="19"/>
    </row>
    <row r="14" spans="1:12" ht="98.25" customHeight="1">
      <c r="A14" s="1">
        <v>9</v>
      </c>
      <c r="B14" s="11" t="s">
        <v>200</v>
      </c>
      <c r="C14" s="7" t="s">
        <v>190</v>
      </c>
      <c r="D14" s="5">
        <v>1777000</v>
      </c>
      <c r="E14" s="8" t="s">
        <v>17</v>
      </c>
      <c r="F14" s="5">
        <v>1777000</v>
      </c>
      <c r="G14" s="1" t="s">
        <v>37</v>
      </c>
      <c r="H14" s="10" t="s">
        <v>144</v>
      </c>
      <c r="I14" s="1"/>
      <c r="J14" s="1"/>
      <c r="K14" s="4"/>
      <c r="L14" s="19"/>
    </row>
    <row r="15" spans="1:12" ht="96" customHeight="1">
      <c r="A15" s="1">
        <v>10</v>
      </c>
      <c r="B15" s="7" t="s">
        <v>201</v>
      </c>
      <c r="C15" s="7" t="s">
        <v>27</v>
      </c>
      <c r="D15" s="20">
        <v>20100000</v>
      </c>
      <c r="E15" s="66" t="s">
        <v>17</v>
      </c>
      <c r="F15" s="20">
        <v>19500000</v>
      </c>
      <c r="G15" s="1" t="s">
        <v>38</v>
      </c>
      <c r="H15" s="10" t="s">
        <v>39</v>
      </c>
      <c r="I15" s="20"/>
      <c r="J15" s="66"/>
      <c r="K15" s="22"/>
      <c r="L15" s="19"/>
    </row>
    <row r="16" spans="1:12" ht="121.5" customHeight="1">
      <c r="A16" s="1">
        <v>11</v>
      </c>
      <c r="B16" s="7" t="s">
        <v>202</v>
      </c>
      <c r="C16" s="11" t="s">
        <v>29</v>
      </c>
      <c r="D16" s="9">
        <v>10000000</v>
      </c>
      <c r="E16" s="8" t="s">
        <v>17</v>
      </c>
      <c r="F16" s="9">
        <v>8800000</v>
      </c>
      <c r="G16" s="10" t="s">
        <v>52</v>
      </c>
      <c r="H16" s="10" t="s">
        <v>51</v>
      </c>
      <c r="I16" s="5"/>
      <c r="J16" s="1"/>
      <c r="K16" s="4"/>
      <c r="L16" s="22"/>
    </row>
    <row r="17" spans="1:12" ht="24">
      <c r="A17" s="77" t="s">
        <v>227</v>
      </c>
      <c r="B17" s="77"/>
      <c r="C17" s="77"/>
      <c r="D17" s="5">
        <f>SUM(D6:D16)</f>
        <v>382797000</v>
      </c>
      <c r="E17" s="1" t="s">
        <v>18</v>
      </c>
      <c r="F17" s="5">
        <f>SUM(F6:F16)</f>
        <v>313240200</v>
      </c>
      <c r="G17" s="1" t="s">
        <v>18</v>
      </c>
      <c r="H17" s="1" t="s">
        <v>18</v>
      </c>
      <c r="I17" s="5"/>
      <c r="J17" s="1"/>
      <c r="K17" s="1"/>
      <c r="L17" s="1"/>
    </row>
    <row r="18" spans="1:12" ht="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mergeCells count="12">
    <mergeCell ref="A17:C17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L4:L5"/>
    <mergeCell ref="K2:L2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zoomScale="112" zoomScaleNormal="112" workbookViewId="0">
      <selection activeCell="C19" sqref="C19"/>
    </sheetView>
  </sheetViews>
  <sheetFormatPr defaultRowHeight="14.25"/>
  <cols>
    <col min="1" max="1" width="5.875" customWidth="1"/>
    <col min="2" max="2" width="23.375" customWidth="1"/>
    <col min="3" max="3" width="18.375" customWidth="1"/>
    <col min="4" max="4" width="15.5" customWidth="1"/>
    <col min="5" max="5" width="12.875" customWidth="1"/>
    <col min="6" max="6" width="12.75" customWidth="1"/>
    <col min="7" max="7" width="11.75" customWidth="1"/>
    <col min="8" max="8" width="10.375" customWidth="1"/>
    <col min="9" max="9" width="15" customWidth="1"/>
    <col min="10" max="10" width="7.125" customWidth="1"/>
    <col min="11" max="11" width="28.25" customWidth="1"/>
    <col min="12" max="12" width="23.625" customWidth="1"/>
  </cols>
  <sheetData>
    <row r="1" spans="1:12" ht="27.75">
      <c r="A1" s="73" t="s">
        <v>73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9.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76" t="s">
        <v>224</v>
      </c>
      <c r="L2" s="76"/>
    </row>
    <row r="3" spans="1:12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6" customHeight="1">
      <c r="A4" s="74" t="s">
        <v>0</v>
      </c>
      <c r="B4" s="74" t="s">
        <v>1</v>
      </c>
      <c r="C4" s="74" t="s">
        <v>2</v>
      </c>
      <c r="D4" s="75" t="s">
        <v>6</v>
      </c>
      <c r="E4" s="74" t="s">
        <v>7</v>
      </c>
      <c r="F4" s="74"/>
      <c r="G4" s="74" t="s">
        <v>10</v>
      </c>
      <c r="H4" s="74"/>
      <c r="I4" s="74" t="s">
        <v>15</v>
      </c>
      <c r="J4" s="74"/>
      <c r="K4" s="74" t="s">
        <v>95</v>
      </c>
      <c r="L4" s="74" t="s">
        <v>16</v>
      </c>
    </row>
    <row r="5" spans="1:12" ht="40.5" customHeight="1">
      <c r="A5" s="74"/>
      <c r="B5" s="74"/>
      <c r="C5" s="74"/>
      <c r="D5" s="75"/>
      <c r="E5" s="42" t="s">
        <v>8</v>
      </c>
      <c r="F5" s="42" t="s">
        <v>9</v>
      </c>
      <c r="G5" s="42" t="s">
        <v>11</v>
      </c>
      <c r="H5" s="42" t="s">
        <v>12</v>
      </c>
      <c r="I5" s="42" t="s">
        <v>13</v>
      </c>
      <c r="J5" s="42" t="s">
        <v>14</v>
      </c>
      <c r="K5" s="74"/>
      <c r="L5" s="74"/>
    </row>
    <row r="6" spans="1:12" ht="109.5" customHeight="1">
      <c r="A6" s="26">
        <v>1</v>
      </c>
      <c r="B6" s="45" t="s">
        <v>203</v>
      </c>
      <c r="C6" s="45" t="s">
        <v>48</v>
      </c>
      <c r="D6" s="13">
        <v>2000000</v>
      </c>
      <c r="E6" s="14" t="s">
        <v>46</v>
      </c>
      <c r="F6" s="13">
        <v>2000000</v>
      </c>
      <c r="G6" s="26" t="s">
        <v>22</v>
      </c>
      <c r="H6" s="26" t="s">
        <v>47</v>
      </c>
      <c r="I6" s="13"/>
      <c r="J6" s="14"/>
      <c r="K6" s="24"/>
      <c r="L6" s="19"/>
    </row>
    <row r="7" spans="1:12" ht="53.25" customHeight="1">
      <c r="A7" s="26">
        <v>2</v>
      </c>
      <c r="B7" s="12" t="s">
        <v>49</v>
      </c>
      <c r="C7" s="24" t="s">
        <v>50</v>
      </c>
      <c r="D7" s="13">
        <v>8238600</v>
      </c>
      <c r="E7" s="14" t="s">
        <v>40</v>
      </c>
      <c r="F7" s="13">
        <v>8238600</v>
      </c>
      <c r="G7" s="29" t="s">
        <v>22</v>
      </c>
      <c r="H7" s="26" t="s">
        <v>47</v>
      </c>
      <c r="I7" s="15"/>
      <c r="J7" s="14"/>
      <c r="K7" s="22"/>
      <c r="L7" s="19"/>
    </row>
    <row r="8" spans="1:12" ht="85.5" customHeight="1">
      <c r="A8" s="26">
        <v>3</v>
      </c>
      <c r="B8" s="12" t="s">
        <v>53</v>
      </c>
      <c r="C8" s="24" t="s">
        <v>54</v>
      </c>
      <c r="D8" s="25">
        <v>8000000</v>
      </c>
      <c r="E8" s="14" t="s">
        <v>40</v>
      </c>
      <c r="F8" s="25">
        <v>8000000</v>
      </c>
      <c r="G8" s="26" t="s">
        <v>43</v>
      </c>
      <c r="H8" s="26" t="s">
        <v>55</v>
      </c>
      <c r="I8" s="15"/>
      <c r="J8" s="14"/>
      <c r="K8" s="24"/>
      <c r="L8" s="19"/>
    </row>
    <row r="9" spans="1:12" ht="106.5" customHeight="1">
      <c r="A9" s="18">
        <v>4</v>
      </c>
      <c r="B9" s="19" t="s">
        <v>204</v>
      </c>
      <c r="C9" s="19" t="s">
        <v>48</v>
      </c>
      <c r="D9" s="23">
        <v>5000000</v>
      </c>
      <c r="E9" s="53" t="s">
        <v>56</v>
      </c>
      <c r="F9" s="23">
        <v>5000000</v>
      </c>
      <c r="G9" s="18" t="s">
        <v>43</v>
      </c>
      <c r="H9" s="18" t="s">
        <v>55</v>
      </c>
      <c r="I9" s="20"/>
      <c r="J9" s="53"/>
      <c r="K9" s="22"/>
      <c r="L9" s="19"/>
    </row>
    <row r="10" spans="1:12" ht="67.5" customHeight="1">
      <c r="A10" s="18">
        <v>5</v>
      </c>
      <c r="B10" s="27" t="s">
        <v>58</v>
      </c>
      <c r="C10" s="22" t="s">
        <v>59</v>
      </c>
      <c r="D10" s="23">
        <v>1275000</v>
      </c>
      <c r="E10" s="16" t="s">
        <v>46</v>
      </c>
      <c r="F10" s="23">
        <v>1275000</v>
      </c>
      <c r="G10" s="18" t="s">
        <v>60</v>
      </c>
      <c r="H10" s="18" t="s">
        <v>42</v>
      </c>
      <c r="I10" s="23"/>
      <c r="J10" s="18"/>
      <c r="K10" s="22"/>
      <c r="L10" s="19"/>
    </row>
    <row r="11" spans="1:12" ht="51" customHeight="1">
      <c r="A11" s="18">
        <v>6</v>
      </c>
      <c r="B11" s="19" t="s">
        <v>61</v>
      </c>
      <c r="C11" s="27" t="s">
        <v>57</v>
      </c>
      <c r="D11" s="23">
        <v>3740000</v>
      </c>
      <c r="E11" s="16" t="s">
        <v>46</v>
      </c>
      <c r="F11" s="23">
        <v>3740000</v>
      </c>
      <c r="G11" s="18" t="s">
        <v>62</v>
      </c>
      <c r="H11" s="28" t="s">
        <v>63</v>
      </c>
      <c r="I11" s="23"/>
      <c r="J11" s="18"/>
      <c r="K11" s="22"/>
      <c r="L11" s="22"/>
    </row>
    <row r="12" spans="1:12" ht="131.25" customHeight="1">
      <c r="A12" s="18">
        <v>7</v>
      </c>
      <c r="B12" s="19" t="s">
        <v>64</v>
      </c>
      <c r="C12" s="27" t="s">
        <v>65</v>
      </c>
      <c r="D12" s="23">
        <v>3500000</v>
      </c>
      <c r="E12" s="16" t="s">
        <v>56</v>
      </c>
      <c r="F12" s="23">
        <v>3304400</v>
      </c>
      <c r="G12" s="18" t="s">
        <v>43</v>
      </c>
      <c r="H12" s="18" t="s">
        <v>55</v>
      </c>
      <c r="I12" s="23"/>
      <c r="J12" s="32"/>
      <c r="K12" s="22"/>
      <c r="L12" s="22"/>
    </row>
    <row r="13" spans="1:12" ht="67.5" customHeight="1">
      <c r="A13" s="33">
        <v>8</v>
      </c>
      <c r="B13" s="34" t="s">
        <v>205</v>
      </c>
      <c r="C13" s="31" t="s">
        <v>28</v>
      </c>
      <c r="D13" s="35">
        <v>13978800</v>
      </c>
      <c r="E13" s="44" t="s">
        <v>17</v>
      </c>
      <c r="F13" s="35">
        <v>10363100</v>
      </c>
      <c r="G13" s="26" t="s">
        <v>150</v>
      </c>
      <c r="H13" s="26" t="s">
        <v>151</v>
      </c>
      <c r="I13" s="43"/>
      <c r="J13" s="43"/>
      <c r="K13" s="30"/>
      <c r="L13" s="19"/>
    </row>
    <row r="14" spans="1:12" ht="70.5" customHeight="1">
      <c r="A14" s="18">
        <v>9</v>
      </c>
      <c r="B14" s="11" t="s">
        <v>206</v>
      </c>
      <c r="C14" s="17" t="s">
        <v>66</v>
      </c>
      <c r="D14" s="23">
        <v>17820000</v>
      </c>
      <c r="E14" s="16" t="s">
        <v>17</v>
      </c>
      <c r="F14" s="23">
        <v>17820000</v>
      </c>
      <c r="G14" s="18" t="s">
        <v>43</v>
      </c>
      <c r="H14" s="18" t="s">
        <v>55</v>
      </c>
      <c r="I14" s="43"/>
      <c r="J14" s="43"/>
      <c r="K14" s="30"/>
      <c r="L14" s="19"/>
    </row>
    <row r="15" spans="1:12" ht="69.75" customHeight="1">
      <c r="A15" s="18">
        <v>10</v>
      </c>
      <c r="B15" s="19" t="s">
        <v>207</v>
      </c>
      <c r="C15" s="36" t="s">
        <v>67</v>
      </c>
      <c r="D15" s="23">
        <v>9206100</v>
      </c>
      <c r="E15" s="16" t="s">
        <v>17</v>
      </c>
      <c r="F15" s="23">
        <v>7244000</v>
      </c>
      <c r="G15" s="18" t="s">
        <v>68</v>
      </c>
      <c r="H15" s="18" t="s">
        <v>69</v>
      </c>
      <c r="I15" s="23"/>
      <c r="J15" s="18"/>
      <c r="K15" s="4"/>
      <c r="L15" s="19"/>
    </row>
    <row r="16" spans="1:12" ht="81.75" customHeight="1">
      <c r="A16" s="18">
        <v>11</v>
      </c>
      <c r="B16" s="11" t="s">
        <v>208</v>
      </c>
      <c r="C16" s="17" t="s">
        <v>66</v>
      </c>
      <c r="D16" s="23">
        <v>9900000</v>
      </c>
      <c r="E16" s="16" t="s">
        <v>17</v>
      </c>
      <c r="F16" s="23">
        <v>9900000</v>
      </c>
      <c r="G16" s="18" t="s">
        <v>152</v>
      </c>
      <c r="H16" s="18" t="s">
        <v>153</v>
      </c>
      <c r="I16" s="43"/>
      <c r="J16" s="43"/>
      <c r="K16" s="22"/>
      <c r="L16" s="19"/>
    </row>
    <row r="17" spans="1:12" ht="99.75" customHeight="1">
      <c r="A17" s="18">
        <v>12</v>
      </c>
      <c r="B17" s="22" t="s">
        <v>209</v>
      </c>
      <c r="C17" s="37" t="s">
        <v>67</v>
      </c>
      <c r="D17" s="23">
        <v>4950000</v>
      </c>
      <c r="E17" s="16" t="s">
        <v>17</v>
      </c>
      <c r="F17" s="38">
        <v>4054172.5</v>
      </c>
      <c r="G17" s="18" t="s">
        <v>149</v>
      </c>
      <c r="H17" s="18" t="s">
        <v>148</v>
      </c>
      <c r="I17" s="38"/>
      <c r="J17" s="18"/>
      <c r="K17" s="19"/>
      <c r="L17" s="19"/>
    </row>
    <row r="18" spans="1:12" ht="74.25" customHeight="1">
      <c r="A18" s="18">
        <v>13</v>
      </c>
      <c r="B18" s="22" t="s">
        <v>234</v>
      </c>
      <c r="C18" s="21" t="s">
        <v>66</v>
      </c>
      <c r="D18" s="23">
        <v>26482500</v>
      </c>
      <c r="E18" s="16" t="s">
        <v>17</v>
      </c>
      <c r="F18" s="23">
        <v>26482500</v>
      </c>
      <c r="G18" s="85" t="s">
        <v>71</v>
      </c>
      <c r="H18" s="85"/>
      <c r="I18" s="85"/>
      <c r="J18" s="85"/>
      <c r="K18" s="85"/>
      <c r="L18" s="85"/>
    </row>
    <row r="19" spans="1:12" ht="122.25" customHeight="1">
      <c r="A19" s="18">
        <v>14</v>
      </c>
      <c r="B19" s="22" t="s">
        <v>232</v>
      </c>
      <c r="C19" s="21" t="s">
        <v>67</v>
      </c>
      <c r="D19" s="23">
        <v>10084700</v>
      </c>
      <c r="E19" s="16" t="s">
        <v>17</v>
      </c>
      <c r="F19" s="23">
        <v>10084700</v>
      </c>
      <c r="G19" s="85" t="s">
        <v>72</v>
      </c>
      <c r="H19" s="85"/>
      <c r="I19" s="85"/>
      <c r="J19" s="85"/>
      <c r="K19" s="85"/>
      <c r="L19" s="85"/>
    </row>
    <row r="20" spans="1:12" ht="69" customHeight="1">
      <c r="A20" s="18">
        <v>15</v>
      </c>
      <c r="B20" s="19" t="s">
        <v>233</v>
      </c>
      <c r="C20" s="19" t="s">
        <v>70</v>
      </c>
      <c r="D20" s="23">
        <v>4842500</v>
      </c>
      <c r="E20" s="47" t="s">
        <v>17</v>
      </c>
      <c r="F20" s="23">
        <v>4842500</v>
      </c>
      <c r="G20" s="68"/>
      <c r="H20" s="69"/>
      <c r="I20" s="69"/>
      <c r="J20" s="69"/>
      <c r="K20" s="69"/>
      <c r="L20" s="69"/>
    </row>
    <row r="21" spans="1:12" ht="24">
      <c r="A21" s="84" t="s">
        <v>227</v>
      </c>
      <c r="B21" s="84"/>
      <c r="C21" s="84"/>
      <c r="D21" s="71">
        <f>SUM(D6:D20)</f>
        <v>129018200</v>
      </c>
      <c r="E21" s="72" t="s">
        <v>18</v>
      </c>
      <c r="F21" s="71">
        <f>SUM(F6:F20)</f>
        <v>122348972.5</v>
      </c>
      <c r="G21" s="70"/>
      <c r="H21" s="70"/>
      <c r="I21" s="70"/>
      <c r="J21" s="70"/>
      <c r="K21" s="70"/>
      <c r="L21" s="70"/>
    </row>
  </sheetData>
  <mergeCells count="14">
    <mergeCell ref="A21:C21"/>
    <mergeCell ref="G19:L19"/>
    <mergeCell ref="G18:L18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L4:L5"/>
    <mergeCell ref="K2:L2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opLeftCell="A7" zoomScale="86" zoomScaleNormal="86" workbookViewId="0">
      <selection activeCell="F27" sqref="F27"/>
    </sheetView>
  </sheetViews>
  <sheetFormatPr defaultRowHeight="14.25"/>
  <cols>
    <col min="1" max="1" width="5.875" customWidth="1"/>
    <col min="2" max="2" width="23.375" customWidth="1"/>
    <col min="3" max="3" width="19.375" customWidth="1"/>
    <col min="4" max="4" width="15.5" customWidth="1"/>
    <col min="5" max="5" width="12.875" customWidth="1"/>
    <col min="6" max="6" width="14.625" customWidth="1"/>
    <col min="7" max="7" width="11.75" customWidth="1"/>
    <col min="8" max="8" width="10.375" customWidth="1"/>
    <col min="9" max="9" width="12.125" customWidth="1"/>
    <col min="10" max="10" width="8" customWidth="1"/>
    <col min="11" max="11" width="22.875" customWidth="1"/>
    <col min="12" max="12" width="24" customWidth="1"/>
  </cols>
  <sheetData>
    <row r="1" spans="1:12" ht="27.75">
      <c r="A1" s="73" t="s">
        <v>74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7.75">
      <c r="A2" s="50"/>
      <c r="B2" s="50"/>
      <c r="C2" s="50"/>
      <c r="D2" s="50"/>
      <c r="E2" s="50"/>
      <c r="F2" s="50"/>
      <c r="G2" s="50"/>
      <c r="H2" s="50"/>
      <c r="I2" s="50"/>
      <c r="J2" s="50"/>
      <c r="K2" s="76" t="s">
        <v>224</v>
      </c>
      <c r="L2" s="76"/>
    </row>
    <row r="3" spans="1:12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6" customHeight="1">
      <c r="A4" s="74" t="s">
        <v>0</v>
      </c>
      <c r="B4" s="74" t="s">
        <v>1</v>
      </c>
      <c r="C4" s="74" t="s">
        <v>2</v>
      </c>
      <c r="D4" s="75" t="s">
        <v>6</v>
      </c>
      <c r="E4" s="74" t="s">
        <v>7</v>
      </c>
      <c r="F4" s="74"/>
      <c r="G4" s="74" t="s">
        <v>10</v>
      </c>
      <c r="H4" s="74"/>
      <c r="I4" s="74" t="s">
        <v>15</v>
      </c>
      <c r="J4" s="74"/>
      <c r="K4" s="74" t="s">
        <v>95</v>
      </c>
      <c r="L4" s="74" t="s">
        <v>16</v>
      </c>
    </row>
    <row r="5" spans="1:12" ht="43.5" customHeight="1">
      <c r="A5" s="74"/>
      <c r="B5" s="74"/>
      <c r="C5" s="74"/>
      <c r="D5" s="75"/>
      <c r="E5" s="42" t="s">
        <v>8</v>
      </c>
      <c r="F5" s="42" t="s">
        <v>9</v>
      </c>
      <c r="G5" s="42" t="s">
        <v>11</v>
      </c>
      <c r="H5" s="42" t="s">
        <v>12</v>
      </c>
      <c r="I5" s="42" t="s">
        <v>13</v>
      </c>
      <c r="J5" s="42" t="s">
        <v>14</v>
      </c>
      <c r="K5" s="74"/>
      <c r="L5" s="74"/>
    </row>
    <row r="6" spans="1:12" ht="129" customHeight="1">
      <c r="A6" s="18">
        <v>1</v>
      </c>
      <c r="B6" s="19" t="s">
        <v>210</v>
      </c>
      <c r="C6" s="19" t="s">
        <v>75</v>
      </c>
      <c r="D6" s="23">
        <v>6194700</v>
      </c>
      <c r="E6" s="8" t="s">
        <v>46</v>
      </c>
      <c r="F6" s="5">
        <v>6194700</v>
      </c>
      <c r="G6" s="1" t="s">
        <v>76</v>
      </c>
      <c r="H6" s="1" t="s">
        <v>77</v>
      </c>
      <c r="I6" s="5"/>
      <c r="J6" s="1"/>
      <c r="K6" s="4"/>
      <c r="L6" s="11"/>
    </row>
    <row r="7" spans="1:12" ht="56.25" customHeight="1">
      <c r="A7" s="18">
        <v>2</v>
      </c>
      <c r="B7" s="19" t="s">
        <v>78</v>
      </c>
      <c r="C7" s="22" t="s">
        <v>79</v>
      </c>
      <c r="D7" s="23">
        <v>18703700</v>
      </c>
      <c r="E7" s="66" t="s">
        <v>17</v>
      </c>
      <c r="F7" s="23">
        <v>13387500</v>
      </c>
      <c r="G7" s="18" t="s">
        <v>80</v>
      </c>
      <c r="H7" s="28" t="s">
        <v>81</v>
      </c>
      <c r="I7" s="23"/>
      <c r="J7" s="18"/>
      <c r="K7" s="22"/>
      <c r="L7" s="19"/>
    </row>
    <row r="8" spans="1:12" ht="73.5" customHeight="1">
      <c r="A8" s="18">
        <v>3</v>
      </c>
      <c r="B8" s="19" t="s">
        <v>82</v>
      </c>
      <c r="C8" s="19" t="s">
        <v>4</v>
      </c>
      <c r="D8" s="23">
        <v>29700000</v>
      </c>
      <c r="E8" s="66" t="s">
        <v>17</v>
      </c>
      <c r="F8" s="38">
        <v>29667410.399999999</v>
      </c>
      <c r="G8" s="18" t="s">
        <v>44</v>
      </c>
      <c r="H8" s="28" t="s">
        <v>83</v>
      </c>
      <c r="I8" s="23"/>
      <c r="J8" s="1"/>
      <c r="K8" s="4"/>
      <c r="L8" s="19"/>
    </row>
    <row r="9" spans="1:12" ht="76.5" customHeight="1">
      <c r="A9" s="1">
        <v>4</v>
      </c>
      <c r="B9" s="7" t="s">
        <v>84</v>
      </c>
      <c r="C9" s="19" t="s">
        <v>4</v>
      </c>
      <c r="D9" s="5">
        <v>8118000</v>
      </c>
      <c r="E9" s="66" t="s">
        <v>17</v>
      </c>
      <c r="F9" s="40">
        <v>5845813.3399999999</v>
      </c>
      <c r="G9" s="1" t="s">
        <v>85</v>
      </c>
      <c r="H9" s="10" t="s">
        <v>86</v>
      </c>
      <c r="I9" s="23"/>
      <c r="J9" s="18"/>
      <c r="K9" s="4"/>
      <c r="L9" s="22"/>
    </row>
    <row r="10" spans="1:12" ht="66" customHeight="1">
      <c r="A10" s="18">
        <v>5</v>
      </c>
      <c r="B10" s="27" t="s">
        <v>211</v>
      </c>
      <c r="C10" s="37" t="s">
        <v>87</v>
      </c>
      <c r="D10" s="23">
        <v>4950000</v>
      </c>
      <c r="E10" s="66" t="s">
        <v>17</v>
      </c>
      <c r="F10" s="23">
        <v>4950000</v>
      </c>
      <c r="G10" s="18" t="s">
        <v>159</v>
      </c>
      <c r="H10" s="28" t="s">
        <v>160</v>
      </c>
      <c r="I10" s="23"/>
      <c r="J10" s="1"/>
      <c r="K10" s="4"/>
      <c r="L10" s="22"/>
    </row>
    <row r="11" spans="1:12" ht="75.75" customHeight="1">
      <c r="A11" s="18">
        <v>6</v>
      </c>
      <c r="B11" s="19" t="s">
        <v>212</v>
      </c>
      <c r="C11" s="59" t="s">
        <v>89</v>
      </c>
      <c r="D11" s="23">
        <v>15015000</v>
      </c>
      <c r="E11" s="66" t="s">
        <v>17</v>
      </c>
      <c r="F11" s="23">
        <v>15015000</v>
      </c>
      <c r="G11" s="18" t="s">
        <v>88</v>
      </c>
      <c r="H11" s="28" t="s">
        <v>47</v>
      </c>
      <c r="I11" s="23"/>
      <c r="J11" s="18"/>
      <c r="K11" s="22"/>
      <c r="L11" s="22"/>
    </row>
    <row r="12" spans="1:12" ht="37.5" customHeight="1">
      <c r="A12" s="18">
        <v>7</v>
      </c>
      <c r="B12" s="22" t="s">
        <v>90</v>
      </c>
      <c r="C12" s="59" t="s">
        <v>89</v>
      </c>
      <c r="D12" s="23">
        <v>753380</v>
      </c>
      <c r="E12" s="66" t="s">
        <v>91</v>
      </c>
      <c r="F12" s="23">
        <v>753380</v>
      </c>
      <c r="G12" s="18" t="s">
        <v>22</v>
      </c>
      <c r="H12" s="18" t="s">
        <v>47</v>
      </c>
      <c r="I12" s="23"/>
      <c r="J12" s="18"/>
      <c r="K12" s="22"/>
      <c r="L12" s="22"/>
    </row>
    <row r="13" spans="1:12" ht="72.75" customHeight="1">
      <c r="A13" s="18">
        <v>8</v>
      </c>
      <c r="B13" s="22" t="s">
        <v>139</v>
      </c>
      <c r="C13" s="59" t="s">
        <v>45</v>
      </c>
      <c r="D13" s="23">
        <v>819800</v>
      </c>
      <c r="E13" s="66" t="s">
        <v>46</v>
      </c>
      <c r="F13" s="23">
        <v>819800</v>
      </c>
      <c r="G13" s="18" t="s">
        <v>165</v>
      </c>
      <c r="H13" s="18" t="s">
        <v>166</v>
      </c>
      <c r="I13" s="23"/>
      <c r="J13" s="18"/>
      <c r="K13" s="22"/>
      <c r="L13" s="22"/>
    </row>
    <row r="14" spans="1:12" ht="24">
      <c r="A14" s="77" t="s">
        <v>227</v>
      </c>
      <c r="B14" s="77"/>
      <c r="C14" s="77"/>
      <c r="D14" s="5">
        <f>SUM(D6:D13)</f>
        <v>84254580</v>
      </c>
      <c r="E14" s="1" t="s">
        <v>18</v>
      </c>
      <c r="F14" s="5">
        <f>SUM(F6:F13)</f>
        <v>76633603.739999995</v>
      </c>
      <c r="G14" s="1" t="s">
        <v>18</v>
      </c>
      <c r="H14" s="1" t="s">
        <v>18</v>
      </c>
      <c r="I14" s="5"/>
      <c r="J14" s="1"/>
      <c r="K14" s="1"/>
      <c r="L14" s="1"/>
    </row>
    <row r="15" spans="1:12" ht="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mergeCells count="12">
    <mergeCell ref="L4:L5"/>
    <mergeCell ref="A14:C14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K2:L2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"/>
  <sheetViews>
    <sheetView topLeftCell="A4" zoomScale="78" zoomScaleNormal="78" workbookViewId="0">
      <selection activeCell="E15" sqref="E15"/>
    </sheetView>
  </sheetViews>
  <sheetFormatPr defaultRowHeight="14.25"/>
  <cols>
    <col min="1" max="1" width="5.875" customWidth="1"/>
    <col min="2" max="2" width="23.375" customWidth="1"/>
    <col min="3" max="3" width="19.5" customWidth="1"/>
    <col min="4" max="4" width="15.5" customWidth="1"/>
    <col min="5" max="5" width="12.875" customWidth="1"/>
    <col min="6" max="6" width="14.375" customWidth="1"/>
    <col min="7" max="7" width="11.75" customWidth="1"/>
    <col min="8" max="8" width="10.375" customWidth="1"/>
    <col min="9" max="9" width="14.375" customWidth="1"/>
    <col min="10" max="10" width="7.125" customWidth="1"/>
    <col min="11" max="11" width="25.375" customWidth="1"/>
    <col min="12" max="12" width="24" customWidth="1"/>
  </cols>
  <sheetData>
    <row r="1" spans="1:16" ht="27.75">
      <c r="A1" s="73" t="s">
        <v>92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6" ht="25.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76" t="s">
        <v>225</v>
      </c>
      <c r="L2" s="76"/>
    </row>
    <row r="3" spans="1:16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36" customHeight="1">
      <c r="A4" s="74" t="s">
        <v>0</v>
      </c>
      <c r="B4" s="74" t="s">
        <v>1</v>
      </c>
      <c r="C4" s="74" t="s">
        <v>2</v>
      </c>
      <c r="D4" s="75" t="s">
        <v>6</v>
      </c>
      <c r="E4" s="74" t="s">
        <v>7</v>
      </c>
      <c r="F4" s="74"/>
      <c r="G4" s="74" t="s">
        <v>10</v>
      </c>
      <c r="H4" s="74"/>
      <c r="I4" s="74" t="s">
        <v>15</v>
      </c>
      <c r="J4" s="74"/>
      <c r="K4" s="74" t="s">
        <v>95</v>
      </c>
      <c r="L4" s="74" t="s">
        <v>16</v>
      </c>
    </row>
    <row r="5" spans="1:16" ht="44.25" customHeight="1">
      <c r="A5" s="74"/>
      <c r="B5" s="74"/>
      <c r="C5" s="74"/>
      <c r="D5" s="75"/>
      <c r="E5" s="42" t="s">
        <v>8</v>
      </c>
      <c r="F5" s="42" t="s">
        <v>9</v>
      </c>
      <c r="G5" s="42" t="s">
        <v>11</v>
      </c>
      <c r="H5" s="42" t="s">
        <v>12</v>
      </c>
      <c r="I5" s="42" t="s">
        <v>13</v>
      </c>
      <c r="J5" s="42" t="s">
        <v>14</v>
      </c>
      <c r="K5" s="74"/>
      <c r="L5" s="74"/>
    </row>
    <row r="6" spans="1:16" ht="114" customHeight="1">
      <c r="A6" s="18">
        <v>1</v>
      </c>
      <c r="B6" s="19" t="s">
        <v>93</v>
      </c>
      <c r="C6" s="19" t="s">
        <v>213</v>
      </c>
      <c r="D6" s="23">
        <v>48602100</v>
      </c>
      <c r="E6" s="66" t="s">
        <v>17</v>
      </c>
      <c r="F6" s="23">
        <v>33900000</v>
      </c>
      <c r="G6" s="18" t="s">
        <v>154</v>
      </c>
      <c r="H6" s="18" t="s">
        <v>155</v>
      </c>
      <c r="I6" s="23"/>
      <c r="J6" s="18"/>
      <c r="K6" s="22"/>
      <c r="L6" s="48"/>
      <c r="P6" s="46"/>
    </row>
    <row r="7" spans="1:16" ht="177.75" customHeight="1">
      <c r="A7" s="1">
        <v>2</v>
      </c>
      <c r="B7" s="19" t="s">
        <v>214</v>
      </c>
      <c r="C7" s="22" t="s">
        <v>213</v>
      </c>
      <c r="D7" s="23">
        <v>14850000</v>
      </c>
      <c r="E7" s="66" t="s">
        <v>17</v>
      </c>
      <c r="F7" s="23">
        <v>8500000</v>
      </c>
      <c r="G7" s="18" t="s">
        <v>156</v>
      </c>
      <c r="H7" s="18" t="s">
        <v>157</v>
      </c>
      <c r="I7" s="23"/>
      <c r="J7" s="18"/>
      <c r="K7" s="22"/>
      <c r="L7" s="48"/>
    </row>
    <row r="8" spans="1:16" ht="200.25" customHeight="1">
      <c r="A8" s="18">
        <v>3</v>
      </c>
      <c r="B8" s="19" t="s">
        <v>94</v>
      </c>
      <c r="C8" s="19" t="s">
        <v>215</v>
      </c>
      <c r="D8" s="23">
        <v>20075100</v>
      </c>
      <c r="E8" s="66" t="s">
        <v>17</v>
      </c>
      <c r="F8" s="23">
        <v>20075100</v>
      </c>
      <c r="G8" s="18" t="s">
        <v>158</v>
      </c>
      <c r="H8" s="18" t="s">
        <v>34</v>
      </c>
      <c r="I8" s="38"/>
      <c r="J8" s="18"/>
      <c r="K8" s="22"/>
      <c r="L8" s="19"/>
    </row>
    <row r="9" spans="1:16" ht="24">
      <c r="A9" s="77" t="s">
        <v>227</v>
      </c>
      <c r="B9" s="77"/>
      <c r="C9" s="77"/>
      <c r="D9" s="5">
        <f>SUM(D6:D8)</f>
        <v>83527200</v>
      </c>
      <c r="E9" s="1" t="s">
        <v>18</v>
      </c>
      <c r="F9" s="5">
        <f>SUM(F6:F8)</f>
        <v>62475100</v>
      </c>
      <c r="G9" s="1" t="s">
        <v>18</v>
      </c>
      <c r="H9" s="1" t="s">
        <v>18</v>
      </c>
      <c r="I9" s="40"/>
      <c r="J9" s="1"/>
      <c r="K9" s="1"/>
      <c r="L9" s="1"/>
    </row>
    <row r="10" spans="1:16" ht="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6" ht="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12">
    <mergeCell ref="L4:L5"/>
    <mergeCell ref="A9:C9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K2:L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"/>
  <sheetViews>
    <sheetView tabSelected="1" zoomScale="78" zoomScaleNormal="78" workbookViewId="0">
      <selection activeCell="H36" sqref="H36"/>
    </sheetView>
  </sheetViews>
  <sheetFormatPr defaultRowHeight="14.25"/>
  <cols>
    <col min="1" max="1" width="5.875" customWidth="1"/>
    <col min="2" max="2" width="23.375" customWidth="1"/>
    <col min="3" max="3" width="19.125" customWidth="1"/>
    <col min="4" max="4" width="15.5" customWidth="1"/>
    <col min="5" max="5" width="12.875" customWidth="1"/>
    <col min="6" max="6" width="12.75" customWidth="1"/>
    <col min="7" max="7" width="11.75" customWidth="1"/>
    <col min="8" max="8" width="10.375" customWidth="1"/>
    <col min="9" max="9" width="12.125" customWidth="1"/>
    <col min="10" max="10" width="7.125" customWidth="1"/>
    <col min="11" max="11" width="22.875" customWidth="1"/>
    <col min="12" max="12" width="24" customWidth="1"/>
  </cols>
  <sheetData>
    <row r="1" spans="1:12" ht="27.75">
      <c r="A1" s="73" t="s">
        <v>101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7.75">
      <c r="A2" s="50"/>
      <c r="B2" s="50"/>
      <c r="C2" s="50"/>
      <c r="D2" s="50"/>
      <c r="E2" s="50"/>
      <c r="F2" s="50"/>
      <c r="G2" s="50"/>
      <c r="H2" s="50"/>
      <c r="I2" s="50"/>
      <c r="J2" s="50"/>
      <c r="K2" s="76" t="s">
        <v>224</v>
      </c>
      <c r="L2" s="76"/>
    </row>
    <row r="3" spans="1:12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6" customHeight="1">
      <c r="A4" s="74" t="s">
        <v>0</v>
      </c>
      <c r="B4" s="74" t="s">
        <v>1</v>
      </c>
      <c r="C4" s="74" t="s">
        <v>2</v>
      </c>
      <c r="D4" s="75" t="s">
        <v>6</v>
      </c>
      <c r="E4" s="74" t="s">
        <v>7</v>
      </c>
      <c r="F4" s="74"/>
      <c r="G4" s="74" t="s">
        <v>10</v>
      </c>
      <c r="H4" s="74"/>
      <c r="I4" s="74" t="s">
        <v>15</v>
      </c>
      <c r="J4" s="74"/>
      <c r="K4" s="74" t="s">
        <v>95</v>
      </c>
      <c r="L4" s="74" t="s">
        <v>16</v>
      </c>
    </row>
    <row r="5" spans="1:12" ht="45" customHeight="1">
      <c r="A5" s="74"/>
      <c r="B5" s="74"/>
      <c r="C5" s="74"/>
      <c r="D5" s="75"/>
      <c r="E5" s="42" t="s">
        <v>8</v>
      </c>
      <c r="F5" s="42" t="s">
        <v>9</v>
      </c>
      <c r="G5" s="42" t="s">
        <v>11</v>
      </c>
      <c r="H5" s="42" t="s">
        <v>12</v>
      </c>
      <c r="I5" s="42" t="s">
        <v>13</v>
      </c>
      <c r="J5" s="42" t="s">
        <v>14</v>
      </c>
      <c r="K5" s="74"/>
      <c r="L5" s="74"/>
    </row>
    <row r="6" spans="1:12" ht="120">
      <c r="A6" s="18">
        <v>1</v>
      </c>
      <c r="B6" s="22" t="s">
        <v>167</v>
      </c>
      <c r="C6" s="19" t="s">
        <v>41</v>
      </c>
      <c r="D6" s="23">
        <v>122000</v>
      </c>
      <c r="E6" s="57" t="s">
        <v>46</v>
      </c>
      <c r="F6" s="23">
        <v>122000</v>
      </c>
      <c r="G6" s="18" t="s">
        <v>133</v>
      </c>
      <c r="H6" s="18" t="s">
        <v>188</v>
      </c>
      <c r="I6" s="23"/>
      <c r="J6" s="18"/>
      <c r="K6" s="22"/>
      <c r="L6" s="22"/>
    </row>
    <row r="7" spans="1:12" ht="96">
      <c r="A7" s="18">
        <v>2</v>
      </c>
      <c r="B7" s="60" t="s">
        <v>131</v>
      </c>
      <c r="C7" s="60" t="s">
        <v>132</v>
      </c>
      <c r="D7" s="23">
        <v>500000</v>
      </c>
      <c r="E7" s="57" t="s">
        <v>46</v>
      </c>
      <c r="F7" s="23">
        <v>500000</v>
      </c>
      <c r="G7" s="61" t="s">
        <v>187</v>
      </c>
      <c r="H7" s="18" t="s">
        <v>166</v>
      </c>
      <c r="I7" s="23"/>
      <c r="J7" s="18"/>
      <c r="K7" s="22"/>
      <c r="L7" s="54"/>
    </row>
    <row r="8" spans="1:12" ht="72">
      <c r="A8" s="1">
        <v>3</v>
      </c>
      <c r="B8" s="4" t="s">
        <v>98</v>
      </c>
      <c r="C8" s="19" t="s">
        <v>3</v>
      </c>
      <c r="D8" s="5">
        <v>523840</v>
      </c>
      <c r="E8" s="39" t="s">
        <v>46</v>
      </c>
      <c r="F8" s="5">
        <v>523840</v>
      </c>
      <c r="G8" s="1" t="s">
        <v>99</v>
      </c>
      <c r="H8" s="1" t="s">
        <v>100</v>
      </c>
      <c r="I8" s="23"/>
      <c r="J8" s="18"/>
      <c r="K8" s="22"/>
      <c r="L8" s="22"/>
    </row>
    <row r="9" spans="1:12" ht="102" customHeight="1">
      <c r="A9" s="18">
        <v>4</v>
      </c>
      <c r="B9" s="22" t="s">
        <v>216</v>
      </c>
      <c r="C9" s="19" t="s">
        <v>96</v>
      </c>
      <c r="D9" s="23">
        <v>26500</v>
      </c>
      <c r="E9" s="63" t="s">
        <v>40</v>
      </c>
      <c r="F9" s="23">
        <v>26500</v>
      </c>
      <c r="G9" s="58" t="s">
        <v>164</v>
      </c>
      <c r="H9" s="58" t="s">
        <v>164</v>
      </c>
      <c r="I9" s="23"/>
      <c r="J9" s="18"/>
      <c r="K9" s="22"/>
      <c r="L9" s="22"/>
    </row>
    <row r="10" spans="1:12" ht="126" customHeight="1">
      <c r="A10" s="18">
        <v>5</v>
      </c>
      <c r="B10" s="60" t="s">
        <v>134</v>
      </c>
      <c r="C10" s="19" t="s">
        <v>135</v>
      </c>
      <c r="D10" s="23">
        <v>80000</v>
      </c>
      <c r="E10" s="57" t="s">
        <v>46</v>
      </c>
      <c r="F10" s="23">
        <v>80000</v>
      </c>
      <c r="G10" s="28" t="s">
        <v>186</v>
      </c>
      <c r="H10" s="18" t="s">
        <v>166</v>
      </c>
      <c r="I10" s="23"/>
      <c r="J10" s="18"/>
      <c r="K10" s="22"/>
      <c r="L10" s="22"/>
    </row>
    <row r="11" spans="1:12" ht="91.5" customHeight="1">
      <c r="A11" s="18">
        <v>6</v>
      </c>
      <c r="B11" s="22" t="s">
        <v>136</v>
      </c>
      <c r="C11" s="19" t="s">
        <v>27</v>
      </c>
      <c r="D11" s="23">
        <v>200000</v>
      </c>
      <c r="E11" s="57" t="s">
        <v>46</v>
      </c>
      <c r="F11" s="23">
        <v>200000</v>
      </c>
      <c r="G11" s="28" t="s">
        <v>186</v>
      </c>
      <c r="H11" s="18" t="s">
        <v>166</v>
      </c>
      <c r="I11" s="23"/>
      <c r="J11" s="18"/>
      <c r="K11" s="22"/>
      <c r="L11" s="22"/>
    </row>
    <row r="12" spans="1:12" ht="93" customHeight="1">
      <c r="A12" s="18">
        <v>7</v>
      </c>
      <c r="B12" s="22" t="s">
        <v>137</v>
      </c>
      <c r="C12" s="19" t="s">
        <v>138</v>
      </c>
      <c r="D12" s="23">
        <v>150000</v>
      </c>
      <c r="E12" s="63" t="s">
        <v>40</v>
      </c>
      <c r="F12" s="23">
        <v>150000</v>
      </c>
      <c r="G12" s="28" t="s">
        <v>186</v>
      </c>
      <c r="H12" s="18" t="s">
        <v>166</v>
      </c>
      <c r="I12" s="23"/>
      <c r="J12" s="18"/>
      <c r="K12" s="22"/>
      <c r="L12" s="22"/>
    </row>
    <row r="13" spans="1:12" ht="124.5" customHeight="1">
      <c r="A13" s="26">
        <v>8</v>
      </c>
      <c r="B13" s="22" t="s">
        <v>235</v>
      </c>
      <c r="C13" s="19" t="s">
        <v>28</v>
      </c>
      <c r="D13" s="23">
        <v>67000</v>
      </c>
      <c r="E13" s="57"/>
      <c r="F13" s="23"/>
      <c r="G13" s="28"/>
      <c r="H13" s="18"/>
      <c r="I13" s="23"/>
      <c r="J13" s="18"/>
      <c r="K13" s="22"/>
      <c r="L13" s="22"/>
    </row>
    <row r="14" spans="1:12" ht="124.5" customHeight="1">
      <c r="A14" s="18">
        <v>9</v>
      </c>
      <c r="B14" s="22" t="s">
        <v>216</v>
      </c>
      <c r="C14" s="68" t="s">
        <v>184</v>
      </c>
      <c r="D14" s="23">
        <v>133560</v>
      </c>
      <c r="E14" s="67"/>
      <c r="F14" s="23"/>
      <c r="G14" s="28"/>
      <c r="H14" s="18"/>
      <c r="I14" s="23"/>
      <c r="J14" s="18"/>
      <c r="K14" s="22"/>
      <c r="L14" s="22"/>
    </row>
    <row r="15" spans="1:12" ht="24" customHeight="1">
      <c r="A15" s="86" t="s">
        <v>227</v>
      </c>
      <c r="B15" s="87"/>
      <c r="C15" s="88"/>
      <c r="D15" s="5">
        <f>SUM(D6:D14)</f>
        <v>1802900</v>
      </c>
      <c r="E15" s="1" t="s">
        <v>18</v>
      </c>
      <c r="F15" s="5"/>
      <c r="G15" s="1" t="s">
        <v>18</v>
      </c>
      <c r="H15" s="1" t="s">
        <v>18</v>
      </c>
      <c r="I15" s="5"/>
      <c r="J15" s="1"/>
      <c r="K15" s="8"/>
      <c r="L15" s="1"/>
    </row>
    <row r="16" spans="1:12" ht="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12">
    <mergeCell ref="A15:C15"/>
    <mergeCell ref="A1:L1"/>
    <mergeCell ref="A4:A5"/>
    <mergeCell ref="B4:B5"/>
    <mergeCell ref="C4:C5"/>
    <mergeCell ref="D4:D5"/>
    <mergeCell ref="E4:F4"/>
    <mergeCell ref="G4:H4"/>
    <mergeCell ref="I4:J4"/>
    <mergeCell ref="K4:K5"/>
    <mergeCell ref="L4:L5"/>
    <mergeCell ref="K2:L2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zoomScale="69" zoomScaleNormal="69" workbookViewId="0">
      <selection activeCell="R9" sqref="R9"/>
    </sheetView>
  </sheetViews>
  <sheetFormatPr defaultRowHeight="14.25"/>
  <cols>
    <col min="1" max="1" width="5.875" customWidth="1"/>
    <col min="2" max="2" width="32" customWidth="1"/>
    <col min="3" max="3" width="13.875" customWidth="1"/>
    <col min="4" max="4" width="17" customWidth="1"/>
    <col min="5" max="5" width="12.875" customWidth="1"/>
    <col min="6" max="7" width="12.75" customWidth="1"/>
    <col min="8" max="8" width="11.75" customWidth="1"/>
    <col min="9" max="9" width="10.375" customWidth="1"/>
    <col min="10" max="10" width="14.75" customWidth="1"/>
    <col min="11" max="11" width="22.875" customWidth="1"/>
    <col min="12" max="12" width="19.875" customWidth="1"/>
    <col min="13" max="13" width="26.5" customWidth="1"/>
  </cols>
  <sheetData>
    <row r="1" spans="1:13" ht="27.75">
      <c r="A1" s="73" t="s">
        <v>109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27.7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89" t="s">
        <v>224</v>
      </c>
      <c r="M2" s="89"/>
    </row>
    <row r="3" spans="1:13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36" customHeight="1">
      <c r="A4" s="78" t="s">
        <v>0</v>
      </c>
      <c r="B4" s="78" t="s">
        <v>1</v>
      </c>
      <c r="C4" s="80" t="s">
        <v>2</v>
      </c>
      <c r="D4" s="80" t="s">
        <v>6</v>
      </c>
      <c r="E4" s="74" t="s">
        <v>7</v>
      </c>
      <c r="F4" s="74"/>
      <c r="G4" s="80" t="s">
        <v>116</v>
      </c>
      <c r="H4" s="74" t="s">
        <v>10</v>
      </c>
      <c r="I4" s="74"/>
      <c r="J4" s="80" t="s">
        <v>15</v>
      </c>
      <c r="K4" s="78" t="s">
        <v>95</v>
      </c>
      <c r="L4" s="80" t="s">
        <v>118</v>
      </c>
      <c r="M4" s="78" t="s">
        <v>16</v>
      </c>
    </row>
    <row r="5" spans="1:13" ht="45" customHeight="1">
      <c r="A5" s="79"/>
      <c r="B5" s="79"/>
      <c r="C5" s="81"/>
      <c r="D5" s="81"/>
      <c r="E5" s="42" t="s">
        <v>8</v>
      </c>
      <c r="F5" s="42" t="s">
        <v>9</v>
      </c>
      <c r="G5" s="81"/>
      <c r="H5" s="42" t="s">
        <v>11</v>
      </c>
      <c r="I5" s="42" t="s">
        <v>12</v>
      </c>
      <c r="J5" s="81"/>
      <c r="K5" s="79"/>
      <c r="L5" s="81"/>
      <c r="M5" s="79"/>
    </row>
    <row r="6" spans="1:13" ht="102.75" customHeight="1">
      <c r="A6" s="41">
        <v>1</v>
      </c>
      <c r="B6" s="4" t="s">
        <v>163</v>
      </c>
      <c r="C6" s="1" t="s">
        <v>103</v>
      </c>
      <c r="D6" s="5">
        <v>498000</v>
      </c>
      <c r="E6" s="18" t="s">
        <v>17</v>
      </c>
      <c r="F6" s="23">
        <v>498000</v>
      </c>
      <c r="G6" s="23" t="s">
        <v>112</v>
      </c>
      <c r="H6" s="18" t="s">
        <v>113</v>
      </c>
      <c r="I6" s="28" t="s">
        <v>114</v>
      </c>
      <c r="J6" s="28"/>
      <c r="K6" s="51"/>
      <c r="L6" s="52"/>
      <c r="M6" s="11"/>
    </row>
    <row r="7" spans="1:13" ht="101.25" customHeight="1">
      <c r="A7" s="18">
        <v>2</v>
      </c>
      <c r="B7" s="4" t="s">
        <v>161</v>
      </c>
      <c r="C7" s="1" t="s">
        <v>103</v>
      </c>
      <c r="D7" s="5">
        <v>499000</v>
      </c>
      <c r="E7" s="18" t="s">
        <v>17</v>
      </c>
      <c r="F7" s="23">
        <v>499000</v>
      </c>
      <c r="G7" s="23" t="s">
        <v>113</v>
      </c>
      <c r="H7" s="18" t="s">
        <v>120</v>
      </c>
      <c r="I7" s="28" t="s">
        <v>115</v>
      </c>
      <c r="J7" s="5"/>
      <c r="K7" s="49"/>
      <c r="L7" s="52"/>
      <c r="M7" s="11"/>
    </row>
    <row r="8" spans="1:13" ht="72" customHeight="1">
      <c r="A8" s="18">
        <v>3</v>
      </c>
      <c r="B8" s="4" t="s">
        <v>111</v>
      </c>
      <c r="C8" s="1" t="s">
        <v>106</v>
      </c>
      <c r="D8" s="5">
        <v>957300</v>
      </c>
      <c r="E8" s="18" t="s">
        <v>108</v>
      </c>
      <c r="F8" s="23">
        <v>957000</v>
      </c>
      <c r="G8" s="18" t="s">
        <v>126</v>
      </c>
      <c r="H8" s="18" t="s">
        <v>129</v>
      </c>
      <c r="I8" s="28" t="s">
        <v>147</v>
      </c>
      <c r="J8" s="28"/>
      <c r="K8" s="53"/>
      <c r="L8" s="52"/>
      <c r="M8" s="6"/>
    </row>
    <row r="9" spans="1:13" ht="69.75" customHeight="1">
      <c r="A9" s="18">
        <v>4</v>
      </c>
      <c r="B9" s="4" t="s">
        <v>130</v>
      </c>
      <c r="C9" s="1" t="s">
        <v>102</v>
      </c>
      <c r="D9" s="5">
        <v>1196000</v>
      </c>
      <c r="E9" s="18" t="s">
        <v>17</v>
      </c>
      <c r="F9" s="23">
        <v>1196000</v>
      </c>
      <c r="G9" s="23" t="s">
        <v>117</v>
      </c>
      <c r="H9" s="18" t="s">
        <v>119</v>
      </c>
      <c r="I9" s="28" t="s">
        <v>110</v>
      </c>
      <c r="J9" s="28"/>
      <c r="K9" s="22"/>
      <c r="L9" s="52"/>
      <c r="M9" s="6"/>
    </row>
    <row r="10" spans="1:13" ht="77.25" customHeight="1">
      <c r="A10" s="18">
        <v>5</v>
      </c>
      <c r="B10" s="4" t="s">
        <v>162</v>
      </c>
      <c r="C10" s="1" t="s">
        <v>104</v>
      </c>
      <c r="D10" s="5">
        <v>2287100</v>
      </c>
      <c r="E10" s="18" t="s">
        <v>17</v>
      </c>
      <c r="F10" s="23">
        <v>2287100</v>
      </c>
      <c r="G10" s="18" t="s">
        <v>121</v>
      </c>
      <c r="H10" s="18" t="s">
        <v>122</v>
      </c>
      <c r="I10" s="28" t="s">
        <v>123</v>
      </c>
      <c r="J10" s="28"/>
      <c r="K10" s="22"/>
      <c r="L10" s="52"/>
      <c r="M10" s="6"/>
    </row>
    <row r="11" spans="1:13" ht="79.5" customHeight="1">
      <c r="A11" s="18">
        <v>6</v>
      </c>
      <c r="B11" s="4" t="s">
        <v>217</v>
      </c>
      <c r="C11" s="1" t="s">
        <v>105</v>
      </c>
      <c r="D11" s="5">
        <v>970000</v>
      </c>
      <c r="E11" s="18" t="s">
        <v>17</v>
      </c>
      <c r="F11" s="23">
        <v>970000</v>
      </c>
      <c r="G11" s="18" t="s">
        <v>124</v>
      </c>
      <c r="H11" s="18" t="s">
        <v>125</v>
      </c>
      <c r="I11" s="28" t="s">
        <v>63</v>
      </c>
      <c r="J11" s="28"/>
      <c r="K11" s="22"/>
      <c r="L11" s="52"/>
      <c r="M11" s="8"/>
    </row>
    <row r="12" spans="1:13" ht="98.25" customHeight="1">
      <c r="A12" s="18">
        <v>7</v>
      </c>
      <c r="B12" s="4" t="s">
        <v>218</v>
      </c>
      <c r="C12" s="1" t="s">
        <v>107</v>
      </c>
      <c r="D12" s="5">
        <v>971200</v>
      </c>
      <c r="E12" s="18" t="s">
        <v>108</v>
      </c>
      <c r="F12" s="23">
        <v>971200</v>
      </c>
      <c r="G12" s="18" t="s">
        <v>127</v>
      </c>
      <c r="H12" s="18" t="s">
        <v>121</v>
      </c>
      <c r="I12" s="28" t="s">
        <v>128</v>
      </c>
      <c r="J12" s="28"/>
      <c r="K12" s="22"/>
      <c r="L12" s="52"/>
      <c r="M12" s="6"/>
    </row>
    <row r="13" spans="1:13" ht="148.5" customHeight="1">
      <c r="A13" s="1">
        <v>8</v>
      </c>
      <c r="B13" s="4" t="s">
        <v>219</v>
      </c>
      <c r="C13" s="1" t="s">
        <v>103</v>
      </c>
      <c r="D13" s="5">
        <v>828600</v>
      </c>
      <c r="E13" s="18" t="s">
        <v>17</v>
      </c>
      <c r="F13" s="23">
        <v>828600</v>
      </c>
      <c r="G13" s="18" t="s">
        <v>18</v>
      </c>
      <c r="H13" s="18" t="s">
        <v>18</v>
      </c>
      <c r="I13" s="28" t="s">
        <v>18</v>
      </c>
      <c r="J13" s="28"/>
      <c r="K13" s="22"/>
      <c r="L13" s="1"/>
      <c r="M13" s="6"/>
    </row>
    <row r="14" spans="1:13" ht="24">
      <c r="A14" s="84" t="s">
        <v>227</v>
      </c>
      <c r="B14" s="84"/>
      <c r="C14" s="84"/>
      <c r="D14" s="56">
        <f>SUM(D6:D13)</f>
        <v>8207200</v>
      </c>
      <c r="E14" s="18" t="s">
        <v>18</v>
      </c>
      <c r="F14" s="56">
        <f>SUM(F6:F13)</f>
        <v>8206900</v>
      </c>
      <c r="G14" s="18" t="s">
        <v>18</v>
      </c>
      <c r="H14" s="18" t="s">
        <v>18</v>
      </c>
      <c r="I14" s="28" t="s">
        <v>18</v>
      </c>
      <c r="J14" s="28"/>
      <c r="K14" s="18"/>
      <c r="L14" s="18"/>
      <c r="M14" s="18"/>
    </row>
  </sheetData>
  <mergeCells count="14">
    <mergeCell ref="A14:C14"/>
    <mergeCell ref="A1:M1"/>
    <mergeCell ref="A4:A5"/>
    <mergeCell ref="B4:B5"/>
    <mergeCell ref="C4:C5"/>
    <mergeCell ref="D4:D5"/>
    <mergeCell ref="E4:F4"/>
    <mergeCell ref="H4:I4"/>
    <mergeCell ref="K4:K5"/>
    <mergeCell ref="G4:G5"/>
    <mergeCell ref="L4:L5"/>
    <mergeCell ref="J4:J5"/>
    <mergeCell ref="L2:M2"/>
    <mergeCell ref="M4:M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zoomScale="69" zoomScaleNormal="69" workbookViewId="0">
      <selection activeCell="H12" sqref="H12"/>
    </sheetView>
  </sheetViews>
  <sheetFormatPr defaultRowHeight="14.25"/>
  <cols>
    <col min="1" max="1" width="5.875" customWidth="1"/>
    <col min="2" max="2" width="43.5" customWidth="1"/>
    <col min="3" max="3" width="17.875" customWidth="1"/>
    <col min="4" max="4" width="17" customWidth="1"/>
    <col min="5" max="5" width="12.875" customWidth="1"/>
    <col min="6" max="7" width="12.75" customWidth="1"/>
    <col min="8" max="8" width="11.75" customWidth="1"/>
    <col min="9" max="9" width="10.375" customWidth="1"/>
    <col min="10" max="10" width="16.5" customWidth="1"/>
    <col min="11" max="11" width="22.875" customWidth="1"/>
    <col min="12" max="12" width="26.5" customWidth="1"/>
  </cols>
  <sheetData>
    <row r="1" spans="1:12" ht="26.25" customHeight="1">
      <c r="A1" s="73" t="s">
        <v>168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4.7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73" t="s">
        <v>223</v>
      </c>
      <c r="L2" s="73"/>
    </row>
    <row r="3" spans="1:12" ht="9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6" customHeight="1">
      <c r="A4" s="78" t="s">
        <v>0</v>
      </c>
      <c r="B4" s="78" t="s">
        <v>1</v>
      </c>
      <c r="C4" s="80" t="s">
        <v>2</v>
      </c>
      <c r="D4" s="80" t="s">
        <v>6</v>
      </c>
      <c r="E4" s="74" t="s">
        <v>7</v>
      </c>
      <c r="F4" s="74"/>
      <c r="G4" s="80" t="s">
        <v>116</v>
      </c>
      <c r="H4" s="74" t="s">
        <v>10</v>
      </c>
      <c r="I4" s="74"/>
      <c r="J4" s="80" t="s">
        <v>15</v>
      </c>
      <c r="K4" s="78" t="s">
        <v>95</v>
      </c>
      <c r="L4" s="78" t="s">
        <v>16</v>
      </c>
    </row>
    <row r="5" spans="1:12" ht="55.5" customHeight="1">
      <c r="A5" s="79"/>
      <c r="B5" s="79"/>
      <c r="C5" s="81"/>
      <c r="D5" s="81"/>
      <c r="E5" s="65" t="s">
        <v>185</v>
      </c>
      <c r="F5" s="42" t="s">
        <v>9</v>
      </c>
      <c r="G5" s="81"/>
      <c r="H5" s="42" t="s">
        <v>11</v>
      </c>
      <c r="I5" s="42" t="s">
        <v>12</v>
      </c>
      <c r="J5" s="81"/>
      <c r="K5" s="79"/>
      <c r="L5" s="79"/>
    </row>
    <row r="6" spans="1:12" ht="75" customHeight="1">
      <c r="A6" s="18">
        <v>1</v>
      </c>
      <c r="B6" s="4" t="s">
        <v>169</v>
      </c>
      <c r="C6" s="8" t="s">
        <v>57</v>
      </c>
      <c r="D6" s="5">
        <v>1486868</v>
      </c>
      <c r="E6" s="18"/>
      <c r="F6" s="5"/>
      <c r="G6" s="23"/>
      <c r="H6" s="18"/>
      <c r="I6" s="28"/>
      <c r="J6" s="5"/>
      <c r="K6" s="22"/>
      <c r="L6" s="55"/>
    </row>
    <row r="7" spans="1:12" ht="75" customHeight="1">
      <c r="A7" s="18">
        <v>2</v>
      </c>
      <c r="B7" s="4" t="s">
        <v>221</v>
      </c>
      <c r="C7" s="8" t="s">
        <v>179</v>
      </c>
      <c r="D7" s="5">
        <v>3053600</v>
      </c>
      <c r="E7" s="18"/>
      <c r="F7" s="5"/>
      <c r="G7" s="23"/>
      <c r="H7" s="18"/>
      <c r="I7" s="28"/>
      <c r="J7" s="5"/>
      <c r="K7" s="22"/>
      <c r="L7" s="55"/>
    </row>
    <row r="8" spans="1:12" ht="76.5" customHeight="1">
      <c r="A8" s="18">
        <v>3</v>
      </c>
      <c r="B8" s="4" t="s">
        <v>170</v>
      </c>
      <c r="C8" s="8" t="s">
        <v>180</v>
      </c>
      <c r="D8" s="5">
        <v>600000</v>
      </c>
      <c r="E8" s="18"/>
      <c r="F8" s="5"/>
      <c r="G8" s="23"/>
      <c r="H8" s="18"/>
      <c r="I8" s="28"/>
      <c r="J8" s="5"/>
      <c r="K8" s="22"/>
      <c r="L8" s="55"/>
    </row>
    <row r="9" spans="1:12" ht="72" customHeight="1">
      <c r="A9" s="18">
        <v>4</v>
      </c>
      <c r="B9" s="4" t="s">
        <v>171</v>
      </c>
      <c r="C9" s="8" t="s">
        <v>4</v>
      </c>
      <c r="D9" s="5">
        <v>16789000</v>
      </c>
      <c r="E9" s="18"/>
      <c r="F9" s="5"/>
      <c r="G9" s="23"/>
      <c r="H9" s="18"/>
      <c r="I9" s="28"/>
      <c r="J9" s="5"/>
      <c r="K9" s="22"/>
      <c r="L9" s="55"/>
    </row>
    <row r="10" spans="1:12" ht="72.75" customHeight="1">
      <c r="A10" s="18">
        <v>5</v>
      </c>
      <c r="B10" s="4" t="s">
        <v>172</v>
      </c>
      <c r="C10" s="8" t="s">
        <v>75</v>
      </c>
      <c r="D10" s="5">
        <v>4388100</v>
      </c>
      <c r="E10" s="18"/>
      <c r="F10" s="5"/>
      <c r="G10" s="23"/>
      <c r="H10" s="18"/>
      <c r="I10" s="28"/>
      <c r="J10" s="5"/>
      <c r="K10" s="22"/>
      <c r="L10" s="55"/>
    </row>
    <row r="11" spans="1:12" ht="75.75" customHeight="1">
      <c r="A11" s="18">
        <v>6</v>
      </c>
      <c r="B11" s="4" t="s">
        <v>220</v>
      </c>
      <c r="C11" s="8" t="s">
        <v>181</v>
      </c>
      <c r="D11" s="5">
        <v>1500000</v>
      </c>
      <c r="E11" s="18"/>
      <c r="F11" s="5"/>
      <c r="G11" s="23"/>
      <c r="H11" s="18"/>
      <c r="I11" s="28"/>
      <c r="J11" s="5"/>
      <c r="K11" s="22"/>
      <c r="L11" s="55"/>
    </row>
    <row r="12" spans="1:12" ht="73.5" customHeight="1">
      <c r="A12" s="18">
        <v>7</v>
      </c>
      <c r="B12" s="4" t="s">
        <v>173</v>
      </c>
      <c r="C12" s="8" t="s">
        <v>182</v>
      </c>
      <c r="D12" s="5">
        <v>400000</v>
      </c>
      <c r="E12" s="18"/>
      <c r="F12" s="5"/>
      <c r="G12" s="23"/>
      <c r="H12" s="18"/>
      <c r="I12" s="28"/>
      <c r="J12" s="5"/>
      <c r="K12" s="22"/>
      <c r="L12" s="55"/>
    </row>
    <row r="13" spans="1:12" ht="72.75" customHeight="1">
      <c r="A13" s="18">
        <v>8</v>
      </c>
      <c r="B13" s="4" t="s">
        <v>174</v>
      </c>
      <c r="C13" s="1" t="s">
        <v>183</v>
      </c>
      <c r="D13" s="5">
        <v>243767</v>
      </c>
      <c r="E13" s="18"/>
      <c r="F13" s="5"/>
      <c r="G13" s="23"/>
      <c r="H13" s="18"/>
      <c r="I13" s="28"/>
      <c r="J13" s="5"/>
      <c r="K13" s="22"/>
      <c r="L13" s="55"/>
    </row>
    <row r="14" spans="1:12" ht="75" customHeight="1">
      <c r="A14" s="18">
        <v>9</v>
      </c>
      <c r="B14" s="4" t="s">
        <v>175</v>
      </c>
      <c r="C14" s="1" t="s">
        <v>184</v>
      </c>
      <c r="D14" s="5">
        <v>5946740</v>
      </c>
      <c r="E14" s="18"/>
      <c r="F14" s="5"/>
      <c r="G14" s="23"/>
      <c r="H14" s="18"/>
      <c r="I14" s="28"/>
      <c r="J14" s="5"/>
      <c r="K14" s="22"/>
      <c r="L14" s="55"/>
    </row>
    <row r="15" spans="1:12" ht="72" customHeight="1">
      <c r="A15" s="18">
        <v>10</v>
      </c>
      <c r="B15" s="4" t="s">
        <v>222</v>
      </c>
      <c r="C15" s="1" t="s">
        <v>184</v>
      </c>
      <c r="D15" s="5">
        <v>2200000</v>
      </c>
      <c r="E15" s="18"/>
      <c r="F15" s="5"/>
      <c r="G15" s="23"/>
      <c r="H15" s="18"/>
      <c r="I15" s="28"/>
      <c r="J15" s="5"/>
      <c r="K15" s="22"/>
      <c r="L15" s="55"/>
    </row>
    <row r="16" spans="1:12" ht="56.25" customHeight="1">
      <c r="A16" s="18">
        <v>11</v>
      </c>
      <c r="B16" s="4" t="s">
        <v>176</v>
      </c>
      <c r="C16" s="8" t="s">
        <v>181</v>
      </c>
      <c r="D16" s="5">
        <v>500000</v>
      </c>
      <c r="E16" s="18"/>
      <c r="F16" s="5"/>
      <c r="G16" s="23"/>
      <c r="H16" s="18"/>
      <c r="I16" s="28"/>
      <c r="J16" s="5"/>
      <c r="K16" s="22"/>
      <c r="L16" s="55"/>
    </row>
    <row r="17" spans="1:12" ht="75" customHeight="1">
      <c r="A17" s="18">
        <v>12</v>
      </c>
      <c r="B17" s="4" t="s">
        <v>177</v>
      </c>
      <c r="C17" s="8" t="s">
        <v>181</v>
      </c>
      <c r="D17" s="5">
        <v>300000</v>
      </c>
      <c r="E17" s="18"/>
      <c r="F17" s="5"/>
      <c r="G17" s="23"/>
      <c r="H17" s="18"/>
      <c r="I17" s="28"/>
      <c r="J17" s="5"/>
      <c r="K17" s="22"/>
      <c r="L17" s="55"/>
    </row>
    <row r="18" spans="1:12" ht="75" customHeight="1">
      <c r="A18" s="18">
        <v>13</v>
      </c>
      <c r="B18" s="4" t="s">
        <v>228</v>
      </c>
      <c r="C18" s="8" t="s">
        <v>184</v>
      </c>
      <c r="D18" s="5">
        <v>630000</v>
      </c>
      <c r="E18" s="18"/>
      <c r="F18" s="5"/>
      <c r="G18" s="23"/>
      <c r="H18" s="18"/>
      <c r="I18" s="28"/>
      <c r="J18" s="5"/>
      <c r="K18" s="22"/>
      <c r="L18" s="55"/>
    </row>
    <row r="19" spans="1:12" ht="75" customHeight="1">
      <c r="A19" s="18">
        <v>14</v>
      </c>
      <c r="B19" s="4" t="s">
        <v>229</v>
      </c>
      <c r="C19" s="8" t="s">
        <v>231</v>
      </c>
      <c r="D19" s="5">
        <v>396645</v>
      </c>
      <c r="E19" s="18"/>
      <c r="F19" s="5"/>
      <c r="G19" s="23"/>
      <c r="H19" s="18"/>
      <c r="I19" s="28"/>
      <c r="J19" s="5"/>
      <c r="K19" s="22"/>
      <c r="L19" s="55"/>
    </row>
    <row r="20" spans="1:12" ht="75" customHeight="1">
      <c r="A20" s="18">
        <v>15</v>
      </c>
      <c r="B20" s="4" t="s">
        <v>230</v>
      </c>
      <c r="C20" s="8" t="s">
        <v>138</v>
      </c>
      <c r="D20" s="5">
        <v>500000</v>
      </c>
      <c r="E20" s="18"/>
      <c r="F20" s="5"/>
      <c r="G20" s="23"/>
      <c r="H20" s="18"/>
      <c r="I20" s="28"/>
      <c r="J20" s="5"/>
      <c r="K20" s="22"/>
      <c r="L20" s="55"/>
    </row>
    <row r="21" spans="1:12" ht="76.5" customHeight="1">
      <c r="A21" s="18">
        <v>16</v>
      </c>
      <c r="B21" s="4" t="s">
        <v>178</v>
      </c>
      <c r="C21" s="1" t="s">
        <v>97</v>
      </c>
      <c r="D21" s="5">
        <v>300000</v>
      </c>
      <c r="E21" s="18"/>
      <c r="F21" s="5"/>
      <c r="G21" s="23"/>
      <c r="H21" s="18"/>
      <c r="I21" s="28"/>
      <c r="J21" s="5"/>
      <c r="K21" s="22"/>
      <c r="L21" s="55"/>
    </row>
    <row r="22" spans="1:12" ht="24" customHeight="1">
      <c r="A22" s="90" t="s">
        <v>227</v>
      </c>
      <c r="B22" s="91"/>
      <c r="C22" s="91"/>
      <c r="D22" s="23">
        <f>SUM(D6:D21)</f>
        <v>39234720</v>
      </c>
      <c r="E22" s="63"/>
      <c r="F22" s="23"/>
      <c r="G22" s="23"/>
      <c r="H22" s="18"/>
      <c r="I22" s="28"/>
      <c r="J22" s="5"/>
      <c r="K22" s="55"/>
      <c r="L22" s="55"/>
    </row>
  </sheetData>
  <mergeCells count="13">
    <mergeCell ref="A22:C22"/>
    <mergeCell ref="K2:L2"/>
    <mergeCell ref="K4:K5"/>
    <mergeCell ref="L4:L5"/>
    <mergeCell ref="A1:L1"/>
    <mergeCell ref="A4:A5"/>
    <mergeCell ref="B4:B5"/>
    <mergeCell ref="C4:C5"/>
    <mergeCell ref="D4:D5"/>
    <mergeCell ref="E4:F4"/>
    <mergeCell ref="G4:G5"/>
    <mergeCell ref="H4:I4"/>
    <mergeCell ref="J4:J5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จังหวัด 60</vt:lpstr>
      <vt:lpstr>เพิ่มเติม 60</vt:lpstr>
      <vt:lpstr>จังหวัด 61</vt:lpstr>
      <vt:lpstr>กลุ่มจังหวัด 61</vt:lpstr>
      <vt:lpstr>งบภาค 61</vt:lpstr>
      <vt:lpstr>งบเร่งด่วน 61</vt:lpstr>
      <vt:lpstr>งบกลาง 61</vt:lpstr>
      <vt:lpstr>คก.งบเหลือจ่าย</vt:lpstr>
      <vt:lpstr>'กลุ่มจังหวัด 61'!Print_Titles</vt:lpstr>
      <vt:lpstr>คก.งบเหลือจ่าย!Print_Titles</vt:lpstr>
      <vt:lpstr>'งบกลาง 61'!Print_Titles</vt:lpstr>
      <vt:lpstr>'งบภาค 61'!Print_Titles</vt:lpstr>
      <vt:lpstr>'งบเร่งด่วน 61'!Print_Titles</vt:lpstr>
      <vt:lpstr>'จังหวัด 60'!Print_Titles</vt:lpstr>
      <vt:lpstr>'จังหวัด 61'!Print_Titles</vt:lpstr>
      <vt:lpstr>'เพิ่มเติม 60'!Print_Titles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lenovo1</cp:lastModifiedBy>
  <cp:lastPrinted>2018-09-19T03:12:56Z</cp:lastPrinted>
  <dcterms:created xsi:type="dcterms:W3CDTF">2018-06-04T02:52:04Z</dcterms:created>
  <dcterms:modified xsi:type="dcterms:W3CDTF">2018-09-24T07:01:58Z</dcterms:modified>
</cp:coreProperties>
</file>